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<sst xmlns="http://schemas.openxmlformats.org/spreadsheetml/2006/main" count="74" uniqueCount="62">
  <si>
    <t>附件：</t>
  </si>
  <si>
    <t>泗县2025年县域结对帮扶资金项目计划明细表</t>
  </si>
  <si>
    <t>序号</t>
  </si>
  <si>
    <t>项目类型</t>
  </si>
  <si>
    <t>项目性质</t>
  </si>
  <si>
    <t>项目名称</t>
  </si>
  <si>
    <t>项目主管部门及负责人</t>
  </si>
  <si>
    <t>项目实施单位及负责人</t>
  </si>
  <si>
    <t>项目地址</t>
  </si>
  <si>
    <t>建设内容、规模、规格（补助标准）等</t>
  </si>
  <si>
    <t>项目概算</t>
  </si>
  <si>
    <t>资金来源及规模(万元）</t>
  </si>
  <si>
    <t>绩效目标</t>
  </si>
  <si>
    <t>群众参与及利益联结机制</t>
  </si>
  <si>
    <t>受益脱贫户、监测户</t>
  </si>
  <si>
    <t>完成时限</t>
  </si>
  <si>
    <t>备注</t>
  </si>
  <si>
    <t>乡镇</t>
  </si>
  <si>
    <t>行政村</t>
  </si>
  <si>
    <t>具体位置</t>
  </si>
  <si>
    <t>县域结对帮扶资金</t>
  </si>
  <si>
    <t>其他资金</t>
  </si>
  <si>
    <t>小计</t>
  </si>
  <si>
    <t>户数</t>
  </si>
  <si>
    <t>人数</t>
  </si>
  <si>
    <t>合计</t>
  </si>
  <si>
    <t>基础设施类</t>
  </si>
  <si>
    <t>维修</t>
  </si>
  <si>
    <t>泗县绿色食品产业园道路（彩虹路）大修工程</t>
  </si>
  <si>
    <t>交通局
卢强</t>
  </si>
  <si>
    <t>重点工程建设管理中心
罗来来</t>
  </si>
  <si>
    <t>虹城街道</t>
  </si>
  <si>
    <t>白庙村</t>
  </si>
  <si>
    <t>火车站南</t>
  </si>
  <si>
    <t>长2.03公里，约6.1万平方米，拟建路床处理+水泥稳定碎石56厘米+沥青面层10厘米</t>
  </si>
  <si>
    <t>建设道路约2.03公里，提升基础设施水平，改善群众生产生活设施条件，方便出行</t>
  </si>
  <si>
    <t>群众参与项目申报、实施过程监督、竣工后项目所在地受益；通过改善道路基础设施，方便群众出行，带动群众发展生产</t>
  </si>
  <si>
    <t>2026年12月</t>
  </si>
  <si>
    <t>新建</t>
  </si>
  <si>
    <t>地方特色农产品直播推广中心</t>
  </si>
  <si>
    <t>宣传部
祖巍</t>
  </si>
  <si>
    <t>泗水街道
龚其报</t>
  </si>
  <si>
    <t>泗水街道</t>
  </si>
  <si>
    <t>大刘社区</t>
  </si>
  <si>
    <t>东方名城</t>
  </si>
  <si>
    <t>助农电商直播孵化基地地面及墙体等基础设施改造</t>
  </si>
  <si>
    <t>改造助农电商直播孵化基地，改善基地设施条件，提升地方特色农产品推广效果</t>
  </si>
  <si>
    <t>群众参与项目申报、实施过程监督、竣工后项目所在地受益；提升推广效果促进地方特色农产品销售</t>
  </si>
  <si>
    <t>2025年12月</t>
  </si>
  <si>
    <t>产业发展类</t>
  </si>
  <si>
    <t>带状复合种植</t>
  </si>
  <si>
    <t>农业农村局
王江</t>
  </si>
  <si>
    <t>全县</t>
  </si>
  <si>
    <t>各行政村</t>
  </si>
  <si>
    <t>玉米大豆带状复合种植约5.6万亩</t>
  </si>
  <si>
    <t>增加复种指数，提高单产，增加脱贫户、监测户、农户收入</t>
  </si>
  <si>
    <t>通过实施项目，增加复种指数，提高单产，增加脱贫户、监测户、农户收入</t>
  </si>
  <si>
    <t>地方特色农产品品种换代</t>
  </si>
  <si>
    <t>运河街道
秦之宝</t>
  </si>
  <si>
    <t>地方特色农产品种苗品种换代</t>
  </si>
  <si>
    <t>对群众购买种苗新品种进行补贴，引导群众种植新品种，提升农产品品质</t>
  </si>
  <si>
    <t>群众参与项目申报、实施过程监督、竣工后项目所在地受益；通过种苗补贴，促进农产品品种更新换代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</si>
</sst>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2">
    <font>
      <sz val="12"/>
      <name val="宋体"/>
      <charset val="134"/>
    </font>
    <font>
      <sz val="10"/>
      <name val="宋体"/>
      <charset val="134"/>
    </font>
    <font>
      <sz val="10"/>
      <name val="仿宋"/>
      <family val="3"/>
      <charset val="134"/>
    </font>
    <font>
      <sz val="10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Times New Roman"/>
      <family val="1"/>
      <charset val="0"/>
    </font>
    <font>
      <b/>
      <sz val="12"/>
      <color theme="1"/>
      <name val="Times New Roman"/>
      <family val="1"/>
      <charset val="0"/>
    </font>
    <font>
      <sz val="20"/>
      <color theme="1"/>
      <name val="方正小标宋简体"/>
      <charset val="134"/>
    </font>
    <font>
      <b/>
      <sz val="12"/>
      <name val="仿宋"/>
      <family val="3"/>
      <charset val="134"/>
    </font>
    <font>
      <b/>
      <sz val="10"/>
      <name val="仿宋"/>
      <family val="3"/>
      <charset val="134"/>
    </font>
    <font>
      <b/>
      <sz val="12"/>
      <color theme="1"/>
      <name val="仿宋"/>
      <family val="3"/>
      <charset val="134"/>
    </font>
    <font>
      <b/>
      <sz val="10"/>
      <color theme="1"/>
      <name val="仿宋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0" borderId="0">
      <protection locked="0"/>
    </xf>
    <xf numFmtId="0" fontId="14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11" fillId="0" borderId="1" xfId="5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tabSelected="1" workbookViewId="0">
      <selection activeCell="J7" sqref="J7"/>
    </sheetView>
  </sheetViews>
  <sheetFormatPr defaultColWidth="9" defaultRowHeight="14.25"/>
  <cols>
    <col min="1" max="1" width="3.875" customWidth="1"/>
    <col min="2" max="3" width="4.875" customWidth="1"/>
    <col min="4" max="4" width="9.875" customWidth="1"/>
    <col min="5" max="6" width="7.875" customWidth="1"/>
    <col min="7" max="9" width="4.875" customWidth="1"/>
    <col min="10" max="10" width="15.625" customWidth="1"/>
    <col min="11" max="11" width="8.375" customWidth="1"/>
    <col min="12" max="12" width="9.375" customWidth="1"/>
    <col min="13" max="14" width="8.375" customWidth="1"/>
    <col min="15" max="15" width="15.625" customWidth="1"/>
    <col min="16" max="16" width="20.625" customWidth="1"/>
    <col min="17" max="18" width="5.625" customWidth="1"/>
    <col min="19" max="19" width="6.475" customWidth="1"/>
    <col min="20" max="20" width="3.875" customWidth="1"/>
  </cols>
  <sheetData>
    <row r="1" spans="1:20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ht="27" spans="1:2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5"/>
      <c r="K2" s="15"/>
      <c r="L2" s="10"/>
      <c r="M2" s="10"/>
      <c r="N2" s="10"/>
      <c r="O2" s="15"/>
      <c r="P2" s="15"/>
      <c r="Q2" s="10"/>
      <c r="R2" s="10"/>
      <c r="S2" s="10"/>
      <c r="T2" s="10"/>
    </row>
    <row r="3" s="1" customFormat="1" ht="28.5" customHeight="1" spans="1:20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/>
      <c r="I3" s="11"/>
      <c r="J3" s="11" t="s">
        <v>9</v>
      </c>
      <c r="K3" s="16" t="s">
        <v>10</v>
      </c>
      <c r="L3" s="11" t="s">
        <v>11</v>
      </c>
      <c r="M3" s="11"/>
      <c r="N3" s="11"/>
      <c r="O3" s="11" t="s">
        <v>12</v>
      </c>
      <c r="P3" s="11" t="s">
        <v>13</v>
      </c>
      <c r="Q3" s="11" t="s">
        <v>14</v>
      </c>
      <c r="R3" s="11"/>
      <c r="S3" s="17" t="s">
        <v>15</v>
      </c>
      <c r="T3" s="11" t="s">
        <v>16</v>
      </c>
    </row>
    <row r="4" s="1" customFormat="1" ht="28.5" customHeight="1" spans="1:20">
      <c r="A4" s="11"/>
      <c r="B4" s="11"/>
      <c r="C4" s="11"/>
      <c r="D4" s="11"/>
      <c r="E4" s="11"/>
      <c r="F4" s="11"/>
      <c r="G4" s="11" t="s">
        <v>17</v>
      </c>
      <c r="H4" s="11" t="s">
        <v>18</v>
      </c>
      <c r="I4" s="11" t="s">
        <v>19</v>
      </c>
      <c r="J4" s="11"/>
      <c r="K4" s="16"/>
      <c r="L4" s="17" t="s">
        <v>20</v>
      </c>
      <c r="M4" s="17" t="s">
        <v>21</v>
      </c>
      <c r="N4" s="17" t="s">
        <v>22</v>
      </c>
      <c r="O4" s="11"/>
      <c r="P4" s="11"/>
      <c r="Q4" s="11" t="s">
        <v>23</v>
      </c>
      <c r="R4" s="11" t="s">
        <v>24</v>
      </c>
      <c r="S4" s="17"/>
      <c r="T4" s="11"/>
    </row>
    <row r="5" s="2" customFormat="1" ht="12" spans="1:20">
      <c r="A5" s="12"/>
      <c r="B5" s="12"/>
      <c r="C5" s="12"/>
      <c r="D5" s="12"/>
      <c r="E5" s="12"/>
      <c r="F5" s="12"/>
      <c r="G5" s="12"/>
      <c r="H5" s="12"/>
      <c r="I5" s="12"/>
      <c r="J5" s="18" t="s">
        <v>25</v>
      </c>
      <c r="K5" s="19">
        <f t="shared" ref="K5:N5" si="0">SUM(K6:K9)</f>
        <v>2860</v>
      </c>
      <c r="L5" s="19">
        <f t="shared" si="0"/>
        <v>1560</v>
      </c>
      <c r="M5" s="19">
        <f t="shared" si="0"/>
        <v>1300</v>
      </c>
      <c r="N5" s="19">
        <f t="shared" si="0"/>
        <v>2860</v>
      </c>
      <c r="O5" s="12"/>
      <c r="P5" s="12"/>
      <c r="Q5" s="12"/>
      <c r="R5" s="12"/>
      <c r="S5" s="21"/>
      <c r="T5" s="12"/>
    </row>
    <row r="6" s="3" customFormat="1" ht="70" customHeight="1" spans="1:20">
      <c r="A6" s="13">
        <v>1</v>
      </c>
      <c r="B6" s="13" t="s">
        <v>26</v>
      </c>
      <c r="C6" s="13" t="s">
        <v>27</v>
      </c>
      <c r="D6" s="13" t="s">
        <v>28</v>
      </c>
      <c r="E6" s="13" t="s">
        <v>29</v>
      </c>
      <c r="F6" s="13" t="s">
        <v>30</v>
      </c>
      <c r="G6" s="13" t="s">
        <v>31</v>
      </c>
      <c r="H6" s="13" t="s">
        <v>32</v>
      </c>
      <c r="I6" s="13" t="s">
        <v>33</v>
      </c>
      <c r="J6" s="13" t="s">
        <v>34</v>
      </c>
      <c r="K6" s="20">
        <v>2260</v>
      </c>
      <c r="L6" s="20">
        <v>960</v>
      </c>
      <c r="M6" s="20">
        <v>1300</v>
      </c>
      <c r="N6" s="20">
        <f t="shared" ref="N6:N9" si="1">L6+M6</f>
        <v>2260</v>
      </c>
      <c r="O6" s="13" t="s">
        <v>35</v>
      </c>
      <c r="P6" s="13" t="s">
        <v>36</v>
      </c>
      <c r="Q6" s="13">
        <v>382</v>
      </c>
      <c r="R6" s="13">
        <v>1168</v>
      </c>
      <c r="S6" s="22" t="s">
        <v>37</v>
      </c>
      <c r="T6" s="13"/>
    </row>
    <row r="7" s="4" customFormat="1" ht="70" customHeight="1" spans="1:20">
      <c r="A7" s="13">
        <v>2</v>
      </c>
      <c r="B7" s="13" t="s">
        <v>26</v>
      </c>
      <c r="C7" s="13" t="s">
        <v>38</v>
      </c>
      <c r="D7" s="13" t="s">
        <v>39</v>
      </c>
      <c r="E7" s="13" t="s">
        <v>40</v>
      </c>
      <c r="F7" s="13" t="s">
        <v>41</v>
      </c>
      <c r="G7" s="13" t="s">
        <v>42</v>
      </c>
      <c r="H7" s="13" t="s">
        <v>43</v>
      </c>
      <c r="I7" s="13" t="s">
        <v>44</v>
      </c>
      <c r="J7" s="13" t="s">
        <v>45</v>
      </c>
      <c r="K7" s="20">
        <v>270</v>
      </c>
      <c r="L7" s="20">
        <v>270</v>
      </c>
      <c r="M7" s="20"/>
      <c r="N7" s="20">
        <f t="shared" si="1"/>
        <v>270</v>
      </c>
      <c r="O7" s="13" t="s">
        <v>46</v>
      </c>
      <c r="P7" s="14" t="s">
        <v>47</v>
      </c>
      <c r="Q7" s="13">
        <v>116</v>
      </c>
      <c r="R7" s="13">
        <v>324</v>
      </c>
      <c r="S7" s="22" t="s">
        <v>48</v>
      </c>
      <c r="T7" s="13"/>
    </row>
    <row r="8" s="5" customFormat="1" ht="58" customHeight="1" spans="1:20">
      <c r="A8" s="13">
        <v>3</v>
      </c>
      <c r="B8" s="13" t="s">
        <v>49</v>
      </c>
      <c r="C8" s="13" t="s">
        <v>38</v>
      </c>
      <c r="D8" s="13" t="s">
        <v>50</v>
      </c>
      <c r="E8" s="13" t="s">
        <v>51</v>
      </c>
      <c r="F8" s="13" t="s">
        <v>51</v>
      </c>
      <c r="G8" s="14" t="s">
        <v>52</v>
      </c>
      <c r="H8" s="14" t="s">
        <v>53</v>
      </c>
      <c r="I8" s="14" t="s">
        <v>53</v>
      </c>
      <c r="J8" s="13" t="s">
        <v>54</v>
      </c>
      <c r="K8" s="20">
        <v>280</v>
      </c>
      <c r="L8" s="20">
        <v>280</v>
      </c>
      <c r="M8" s="20"/>
      <c r="N8" s="20">
        <f t="shared" si="1"/>
        <v>280</v>
      </c>
      <c r="O8" s="20" t="s">
        <v>55</v>
      </c>
      <c r="P8" s="20" t="s">
        <v>56</v>
      </c>
      <c r="Q8" s="13">
        <v>400</v>
      </c>
      <c r="R8" s="13">
        <v>1200</v>
      </c>
      <c r="S8" s="22" t="s">
        <v>48</v>
      </c>
      <c r="T8" s="13"/>
    </row>
    <row r="9" s="6" customFormat="1" ht="70" customHeight="1" spans="1:20">
      <c r="A9" s="13">
        <v>4</v>
      </c>
      <c r="B9" s="13" t="s">
        <v>49</v>
      </c>
      <c r="C9" s="13" t="s">
        <v>38</v>
      </c>
      <c r="D9" s="13" t="s">
        <v>57</v>
      </c>
      <c r="E9" s="13" t="s">
        <v>51</v>
      </c>
      <c r="F9" s="13" t="s">
        <v>58</v>
      </c>
      <c r="G9" s="14" t="s">
        <v>52</v>
      </c>
      <c r="H9" s="14" t="s">
        <v>53</v>
      </c>
      <c r="I9" s="14" t="s">
        <v>53</v>
      </c>
      <c r="J9" s="13" t="s">
        <v>59</v>
      </c>
      <c r="K9" s="20">
        <v>50</v>
      </c>
      <c r="L9" s="20">
        <v>50</v>
      </c>
      <c r="M9" s="20"/>
      <c r="N9" s="20">
        <f t="shared" si="1"/>
        <v>50</v>
      </c>
      <c r="O9" s="13" t="s">
        <v>60</v>
      </c>
      <c r="P9" s="13" t="s">
        <v>61</v>
      </c>
      <c r="Q9" s="13">
        <v>64</v>
      </c>
      <c r="R9" s="13">
        <v>286</v>
      </c>
      <c r="S9" s="22" t="s">
        <v>48</v>
      </c>
      <c r="T9" s="13"/>
    </row>
  </sheetData>
  <mergeCells count="17">
    <mergeCell ref="A1:T1"/>
    <mergeCell ref="A2:T2"/>
    <mergeCell ref="G3:I3"/>
    <mergeCell ref="L3:N3"/>
    <mergeCell ref="Q3:R3"/>
    <mergeCell ref="A3:A4"/>
    <mergeCell ref="B3:B4"/>
    <mergeCell ref="C3:C4"/>
    <mergeCell ref="D3:D4"/>
    <mergeCell ref="E3:E4"/>
    <mergeCell ref="F3:F4"/>
    <mergeCell ref="J3:J4"/>
    <mergeCell ref="K3:K4"/>
    <mergeCell ref="O3:O4"/>
    <mergeCell ref="P3:P4"/>
    <mergeCell ref="S3:S4"/>
    <mergeCell ref="T3:T4"/>
  </mergeCells>
  <printOptions horizontalCentered="1"/>
  <pageMargins left="0.357638888888889" right="0.357638888888889" top="1" bottom="1" header="0" footer="0.393055555555556"/>
  <pageSetup paperSize="9" scale="81" orientation="landscape" horizontalDpi="600"/>
  <headerFooter alignWithMargins="0" scaleWithDoc="0">
    <oddFooter>&amp;C- &amp;P+2 -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哈哈</cp:lastModifiedBy>
  <dcterms:created xsi:type="dcterms:W3CDTF">2016-12-02T08:54:00Z</dcterms:created>
  <dcterms:modified xsi:type="dcterms:W3CDTF">2025-09-30T10:40:40Z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6C4454EE37414F7E905C5152EE9BDEEC_13</vt:lpwstr>
  </property>
</Properties>
</file>