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<sst xmlns="http://schemas.openxmlformats.org/spreadsheetml/2006/main" count="49" uniqueCount="48">
  <si>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附件：</t>
  </si>
  <si>
    <t>收回2024年财政衔接推进乡村振兴补助资金项目计划明细表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</si>
  <si>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</si>
  <si>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</si>
  <si>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</si>
  <si>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</si>
  <si>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</si>
  <si>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</si>
  <si>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</si>
  <si>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</si>
  <si>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</si>
  <si>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</si>
  <si>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</si>
  <si>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</si>
  <si>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</si>
  <si>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</si>
  <si>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</si>
  <si>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</si>
  <si>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</si>
  <si>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</si>
  <si>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收回资金</t>
  </si>
  <si>
    <t>其他资金</t>
  </si>
  <si>
    <t>小计</t>
  </si>
  <si>
    <t>户数</t>
  </si>
  <si>
    <t>人数</t>
  </si>
  <si>
    <t>基础设施类</t>
  </si>
  <si>
    <t>维修</t>
  </si>
  <si>
    <t>泗县绿色食品产业园道路（彩虹路）大修工程</t>
  </si>
  <si>
    <t>交通局
卢强</t>
  </si>
  <si>
    <t>重点工程建设管理中心
罗来来</t>
  </si>
  <si>
    <t>虹城街道</t>
  </si>
  <si>
    <t>白庙村</t>
  </si>
  <si>
    <t>火车站南</t>
  </si>
  <si>
    <t>长2.03公里，约6.1万平方米，拟建路床处理+水泥稳定碎石56厘米+沥青面层10厘米</t>
  </si>
  <si>
    <t>建设道路约2.03公里，提升基础设施水平，改善群众生产生活设施条件，方便出行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</si>
  <si>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</si>
  <si>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2026年12月</t>
  </si>
  <si>
    <t>就业类</t>
  </si>
  <si>
    <t>新建</t>
  </si>
  <si>
    <t>公益岗补贴</t>
  </si>
  <si>
    <t>人社局
沈晓琴</t>
  </si>
  <si>
    <t>各镇（街道）及负责人</t>
  </si>
  <si>
    <t>全县</t>
  </si>
  <si>
    <t>各行政村</t>
  </si>
  <si>
    <t>公益岗工资</t>
  </si>
  <si>
    <t>发放公益岗工资，吸纳脱贫人口及监测对象就业</t>
  </si>
  <si>
    <t>群众参与申报、实施过程监督、完成后受益；开发公益岗位，促进脱贫人口及监测对象就业增加收入，巩固脱贫成果</t>
  </si>
  <si>
    <t>2025年12月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</si>
</sst>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name val="仿宋"/>
      <family val="3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130433</xdr:colOff>
      <xdr:row>5</xdr:row>
      <xdr:rowOff>0</xdr:rowOff>
    </xdr:from>
    <xdr:to>
      <xdr:col>12</xdr:col>
      <xdr:colOff>145255</xdr:colOff>
      <xdr:row>5</xdr:row>
      <xdr:rowOff>571500</xdr:rowOff>
    </xdr:to>
    <xdr:sp>
      <xdr:nvSpPr>
        <xdr:cNvPr id="6" name=" "/>
        <xdr:cNvSpPr txBox="1"/>
      </xdr:nvSpPr>
      <xdr:spPr>
        <a:xfrm>
          <a:off x="7132955" y="13906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130301</xdr:colOff>
      <xdr:row>5</xdr:row>
      <xdr:rowOff>0</xdr:rowOff>
    </xdr:from>
    <xdr:to>
      <xdr:col>12</xdr:col>
      <xdr:colOff>143331</xdr:colOff>
      <xdr:row>5</xdr:row>
      <xdr:rowOff>571500</xdr:rowOff>
    </xdr:to>
    <xdr:sp>
      <xdr:nvSpPr>
        <xdr:cNvPr id="7" name=" "/>
        <xdr:cNvSpPr txBox="1"/>
      </xdr:nvSpPr>
      <xdr:spPr>
        <a:xfrm>
          <a:off x="7132955" y="13906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</xdr:row>
      <xdr:rowOff>0</xdr:rowOff>
    </xdr:from>
    <xdr:to>
      <xdr:col>15</xdr:col>
      <xdr:colOff>145255</xdr:colOff>
      <xdr:row>5</xdr:row>
      <xdr:rowOff>571500</xdr:rowOff>
    </xdr:to>
    <xdr:sp>
      <xdr:nvSpPr>
        <xdr:cNvPr id="8" name=" "/>
        <xdr:cNvSpPr txBox="1"/>
      </xdr:nvSpPr>
      <xdr:spPr>
        <a:xfrm>
          <a:off x="9866630" y="13906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</xdr:row>
      <xdr:rowOff>0</xdr:rowOff>
    </xdr:from>
    <xdr:to>
      <xdr:col>15</xdr:col>
      <xdr:colOff>143331</xdr:colOff>
      <xdr:row>5</xdr:row>
      <xdr:rowOff>571500</xdr:rowOff>
    </xdr:to>
    <xdr:sp>
      <xdr:nvSpPr>
        <xdr:cNvPr id="9" name=" "/>
        <xdr:cNvSpPr txBox="1"/>
      </xdr:nvSpPr>
      <xdr:spPr>
        <a:xfrm>
          <a:off x="9866630" y="13906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5</xdr:row>
      <xdr:rowOff>0</xdr:rowOff>
    </xdr:from>
    <xdr:to>
      <xdr:col>16</xdr:col>
      <xdr:colOff>145255</xdr:colOff>
      <xdr:row>5</xdr:row>
      <xdr:rowOff>571500</xdr:rowOff>
    </xdr:to>
    <xdr:sp>
      <xdr:nvSpPr>
        <xdr:cNvPr id="2" name=" "/>
        <xdr:cNvSpPr txBox="1"/>
      </xdr:nvSpPr>
      <xdr:spPr>
        <a:xfrm>
          <a:off x="11476355" y="13906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5</xdr:row>
      <xdr:rowOff>0</xdr:rowOff>
    </xdr:from>
    <xdr:to>
      <xdr:col>16</xdr:col>
      <xdr:colOff>143331</xdr:colOff>
      <xdr:row>5</xdr:row>
      <xdr:rowOff>571500</xdr:rowOff>
    </xdr:to>
    <xdr:sp>
      <xdr:nvSpPr>
        <xdr:cNvPr id="3" name=" "/>
        <xdr:cNvSpPr txBox="1"/>
      </xdr:nvSpPr>
      <xdr:spPr>
        <a:xfrm>
          <a:off x="11476355" y="13906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zoomScale="90" zoomScaleNormal="90" workbookViewId="0">
      <pane ySplit="5" topLeftCell="A6" activePane="bottomLeft" state="frozen"/>
      <selection/>
      <selection pane="bottomLeft" activeCell="G12" sqref="G12"/>
    </sheetView>
  </sheetViews>
  <sheetFormatPr defaultColWidth="9" defaultRowHeight="13.5" outlineLevelRow="6"/>
  <cols>
    <col min="1" max="1" width="3.875" style="3" customWidth="1"/>
    <col min="2" max="3" width="4.875" style="3" customWidth="1"/>
    <col min="4" max="4" width="8.00833333333333" style="3" customWidth="1"/>
    <col min="5" max="6" width="7.00833333333333" style="3" customWidth="1"/>
    <col min="7" max="8" width="5.875" style="3" customWidth="1"/>
    <col min="9" max="9" width="9.125" style="3" customWidth="1"/>
    <col min="10" max="10" width="16.625" style="3" customWidth="1"/>
    <col min="11" max="12" width="9.375" style="4" customWidth="1"/>
    <col min="13" max="13" width="9.125" style="4" customWidth="1"/>
    <col min="14" max="14" width="9.375" style="4" customWidth="1"/>
    <col min="15" max="15" width="17.375" style="3" customWidth="1"/>
    <col min="16" max="16" width="21.125" style="3" customWidth="1"/>
    <col min="17" max="18" width="5.625" style="3" customWidth="1"/>
    <col min="19" max="19" width="5.875" style="3" customWidth="1"/>
    <col min="20" max="20" width="3.875" style="3" customWidth="1"/>
    <col min="21" max="16384" width="9" style="3"/>
  </cols>
  <sheetData>
    <row r="1" spans="1:1">
      <c r="A1" s="5" t="s">
        <v>0</v>
      </c>
    </row>
    <row r="2" ht="27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2"/>
      <c r="L2" s="12"/>
      <c r="M2" s="12"/>
      <c r="N2" s="12"/>
      <c r="O2" s="6"/>
      <c r="P2" s="6"/>
      <c r="Q2" s="6"/>
      <c r="R2" s="6"/>
      <c r="S2" s="6"/>
      <c r="T2" s="21"/>
    </row>
    <row r="3" ht="28.5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 t="s">
        <v>9</v>
      </c>
      <c r="K3" s="13" t="s">
        <v>10</v>
      </c>
      <c r="L3" s="14" t="s">
        <v>11</v>
      </c>
      <c r="M3" s="15"/>
      <c r="N3" s="16"/>
      <c r="O3" s="7" t="s">
        <v>12</v>
      </c>
      <c r="P3" s="7" t="s">
        <v>13</v>
      </c>
      <c r="Q3" s="7" t="s">
        <v>14</v>
      </c>
      <c r="R3" s="7"/>
      <c r="S3" s="22" t="s">
        <v>15</v>
      </c>
      <c r="T3" s="7" t="s">
        <v>16</v>
      </c>
    </row>
    <row r="4" ht="27" spans="1:20">
      <c r="A4" s="7"/>
      <c r="B4" s="7"/>
      <c r="C4" s="7"/>
      <c r="D4" s="7"/>
      <c r="E4" s="7"/>
      <c r="F4" s="7"/>
      <c r="G4" s="7" t="s">
        <v>17</v>
      </c>
      <c r="H4" s="7" t="s">
        <v>18</v>
      </c>
      <c r="I4" s="7" t="s">
        <v>19</v>
      </c>
      <c r="J4" s="7"/>
      <c r="K4" s="13"/>
      <c r="L4" s="13" t="s">
        <v>20</v>
      </c>
      <c r="M4" s="13" t="s">
        <v>21</v>
      </c>
      <c r="N4" s="13" t="s">
        <v>22</v>
      </c>
      <c r="O4" s="7"/>
      <c r="P4" s="7"/>
      <c r="Q4" s="7" t="s">
        <v>23</v>
      </c>
      <c r="R4" s="7" t="s">
        <v>24</v>
      </c>
      <c r="S4" s="22"/>
      <c r="T4" s="7"/>
    </row>
    <row r="5" spans="1:20">
      <c r="A5" s="8"/>
      <c r="B5" s="8"/>
      <c r="C5" s="8"/>
      <c r="D5" s="8"/>
      <c r="E5" s="8"/>
      <c r="F5" s="8"/>
      <c r="G5" s="8"/>
      <c r="H5" s="8"/>
      <c r="I5" s="8"/>
      <c r="J5" s="8"/>
      <c r="K5" s="17">
        <f>SUM(K6:K7)</f>
        <v>5260</v>
      </c>
      <c r="L5" s="17">
        <f>SUM(L6:L7)</f>
        <v>1400</v>
      </c>
      <c r="M5" s="17">
        <f>SUM(M6:M7)</f>
        <v>300</v>
      </c>
      <c r="N5" s="17">
        <f>SUM(N6:N7)</f>
        <v>1700</v>
      </c>
      <c r="O5" s="8"/>
      <c r="P5" s="8"/>
      <c r="Q5" s="8"/>
      <c r="R5" s="8"/>
      <c r="S5" s="23"/>
      <c r="T5" s="8"/>
    </row>
    <row r="6" s="1" customFormat="1" ht="75" customHeight="1" spans="1:20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32</v>
      </c>
      <c r="J6" s="9" t="s">
        <v>33</v>
      </c>
      <c r="K6" s="18">
        <v>2260</v>
      </c>
      <c r="L6" s="18">
        <v>1000</v>
      </c>
      <c r="M6" s="18">
        <v>300</v>
      </c>
      <c r="N6" s="18">
        <f>L6+M6</f>
        <v>1300</v>
      </c>
      <c r="O6" s="9" t="s">
        <v>34</v>
      </c>
      <c r="P6" s="9" t="s">
        <v>35</v>
      </c>
      <c r="Q6" s="9">
        <v>382</v>
      </c>
      <c r="R6" s="9">
        <v>1168</v>
      </c>
      <c r="S6" s="24" t="s">
        <v>36</v>
      </c>
      <c r="T6" s="25"/>
    </row>
    <row r="7" s="2" customFormat="1" ht="70" customHeight="1" spans="1:20">
      <c r="A7" s="10">
        <v>2</v>
      </c>
      <c r="B7" s="11" t="s">
        <v>37</v>
      </c>
      <c r="C7" s="11" t="s">
        <v>38</v>
      </c>
      <c r="D7" s="11" t="s">
        <v>39</v>
      </c>
      <c r="E7" s="11" t="s">
        <v>40</v>
      </c>
      <c r="F7" s="9" t="s">
        <v>41</v>
      </c>
      <c r="G7" s="11" t="s">
        <v>42</v>
      </c>
      <c r="H7" s="11" t="s">
        <v>43</v>
      </c>
      <c r="I7" s="11" t="s">
        <v>43</v>
      </c>
      <c r="J7" s="11" t="s">
        <v>44</v>
      </c>
      <c r="K7" s="19">
        <v>3000</v>
      </c>
      <c r="L7" s="20">
        <v>400</v>
      </c>
      <c r="M7" s="20"/>
      <c r="N7" s="20">
        <f>L7+M7</f>
        <v>400</v>
      </c>
      <c r="O7" s="11" t="s">
        <v>45</v>
      </c>
      <c r="P7" s="11" t="s">
        <v>46</v>
      </c>
      <c r="Q7" s="11">
        <v>8000</v>
      </c>
      <c r="R7" s="11">
        <v>8000</v>
      </c>
      <c r="S7" s="26" t="s">
        <v>47</v>
      </c>
      <c r="T7" s="11"/>
    </row>
  </sheetData>
  <autoFilter xmlns:etc="http://www.wps.cn/officeDocument/2017/etCustomData" ref="A4:T7" etc:filterBottomFollowUsedRange="0">
    <extLst/>
  </autoFilter>
  <mergeCells count="16"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357638888888889" right="0.357638888888889" top="1" bottom="0.60625" header="0.5" footer="0.5"/>
  <pageSetup paperSize="9" scale="84" fitToHeight="0" orientation="landscape" horizontalDpi="600"/>
  <headerFooter>
    <oddFooter>&amp;C- &amp;P+2 -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2025-05-19T06:54:00Z</dcterms:created>
  <dcterms:modified xsi:type="dcterms:W3CDTF">2025-10-28T02:57:54Z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FFB40F552FF044D6A4BA68B6DE0E1BDD_11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