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<sst xmlns="http://schemas.openxmlformats.org/spreadsheetml/2006/main" count="167" uniqueCount="87">
  <si>
    <t xml:space="preserve">附件2 </t>
  </si>
  <si>
    <t>泗县2020年市级财政专项扶贫资金项目计划明细表</t>
  </si>
  <si>
    <t>序号</t>
  </si>
  <si>
    <t>项目类型</t>
  </si>
  <si>
    <t>项目性质</t>
  </si>
  <si>
    <t>项目名称</t>
  </si>
  <si>
    <t>项目实施单位及负责人</t>
  </si>
  <si>
    <t>项目主管部门及负责人</t>
  </si>
  <si>
    <t>项目地址</t>
  </si>
  <si>
    <t>建设内容、规模、规格等</t>
  </si>
  <si>
    <t>资金来源及规模(万元)</t>
  </si>
  <si>
    <t>绩效目标</t>
  </si>
  <si>
    <t>群众参与及带贫减贫机制</t>
  </si>
  <si>
    <t>受益贫困户</t>
  </si>
  <si>
    <t>实施年度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</si>
  <si>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</si>
  <si>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</si>
  <si>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</si>
  <si>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</si>
  <si>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</si>
  <si>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</si>
  <si>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</si>
  <si>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</si>
  <si>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</si>
  <si>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基础设施类</t>
  </si>
  <si>
    <t>改建</t>
  </si>
  <si>
    <t>双庄路</t>
  </si>
  <si>
    <t>交通局
刘立春</t>
  </si>
  <si>
    <t>大路口乡</t>
  </si>
  <si>
    <t>龙沟村</t>
  </si>
  <si>
    <t>龙沟梁庄</t>
  </si>
  <si>
    <t>长2.915公里，宽4.5米，厚20厘米级配碎石，厚20厘米水泥面板</t>
  </si>
  <si>
    <t>方便群众出行，保障交通安全</t>
  </si>
  <si>
    <t>通过改善道路基础设施，方便群众出行，带动贫困户发展生产。</t>
  </si>
  <si>
    <t>小邓西路</t>
  </si>
  <si>
    <t>大张村</t>
  </si>
  <si>
    <t>小邓</t>
  </si>
  <si>
    <t>长1.9公里，宽4.5米，厚20厘米级配碎石，厚20厘米水泥面板</t>
  </si>
  <si>
    <t>塘刘路</t>
  </si>
  <si>
    <t>大庄镇</t>
  </si>
  <si>
    <t>向阳村</t>
  </si>
  <si>
    <t>大秦路</t>
  </si>
  <si>
    <t>长1.3公里，宽4.5米，厚20厘米级配碎石，厚20厘米水泥面板</t>
  </si>
  <si>
    <t>石丁老环区路</t>
  </si>
  <si>
    <t>丁湖镇</t>
  </si>
  <si>
    <t>石丁村</t>
  </si>
  <si>
    <t>石丁村部后</t>
  </si>
  <si>
    <t>长1.735公里，宽4.5米，厚20厘米级配碎石，厚20厘米水泥面板</t>
  </si>
  <si>
    <t>位岗至位杨路</t>
  </si>
  <si>
    <t>黑塔镇</t>
  </si>
  <si>
    <t>小梁村</t>
  </si>
  <si>
    <t>蒋位路边</t>
  </si>
  <si>
    <t>长0.923公里，宽4.5米，厚20厘米级配碎石，厚20厘米水泥面板</t>
  </si>
  <si>
    <t>小黄至老徐路</t>
  </si>
  <si>
    <t>朱友才家</t>
  </si>
  <si>
    <t>长0.8公里，宽4.5米，厚20厘米级配碎石，厚20厘米水泥面板</t>
  </si>
  <si>
    <t>李场-杨庄路</t>
  </si>
  <si>
    <t>刘圩镇</t>
  </si>
  <si>
    <t>高渡</t>
  </si>
  <si>
    <t>杨庄</t>
  </si>
  <si>
    <t>长0.42公里，宽4.5米，厚20厘米级配碎石，厚20厘米水泥面板</t>
  </si>
  <si>
    <t>彭圩东至黑塔交界</t>
  </si>
  <si>
    <t>屏山镇</t>
  </si>
  <si>
    <t>彭鲍村</t>
  </si>
  <si>
    <t>吴睢路</t>
  </si>
  <si>
    <t>长1.5公里，宽4.5米，厚20厘米级配碎石，厚20厘米水泥面板</t>
  </si>
  <si>
    <t>李涂郭王路</t>
  </si>
  <si>
    <t>大李村、涂山村</t>
  </si>
  <si>
    <t>小王庄小王桥</t>
  </si>
  <si>
    <t>新杨路</t>
  </si>
  <si>
    <t>山头镇</t>
  </si>
  <si>
    <t>杨桥村</t>
  </si>
  <si>
    <t>新庄小区超市</t>
  </si>
  <si>
    <t>长1.08公里，宽4.5米，厚20厘米级配碎石，厚20厘米水泥面板</t>
  </si>
  <si>
    <t>民兵路</t>
  </si>
  <si>
    <t>瓦坊乡</t>
  </si>
  <si>
    <t>王集村</t>
  </si>
  <si>
    <t>土山小学</t>
  </si>
  <si>
    <t>长1.36公里，宽4.5米，厚20厘米级配碎石，厚20厘米水泥面板</t>
  </si>
  <si>
    <t>邵庄东路</t>
  </si>
  <si>
    <t>长沟镇</t>
  </si>
  <si>
    <t>邵庄村</t>
  </si>
  <si>
    <t>邵庄街东</t>
  </si>
  <si>
    <t>长1.06公里，宽5米，厚20厘米级配碎石，厚20厘米水泥面板</t>
  </si>
  <si>
    <t>小湖北—灵璧交界</t>
  </si>
  <si>
    <t>四河村</t>
  </si>
  <si>
    <t>小胡北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</si>
</sst>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;[Red]0.000"/>
    <numFmt numFmtId="177" formatCode="0_ "/>
    <numFmt numFmtId="178" formatCode="0.00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b/>
      <sz val="8"/>
      <name val="仿宋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ajor"/>
    </font>
    <font>
      <b/>
      <sz val="8"/>
      <name val="宋体"/>
      <charset val="134"/>
      <scheme val="major"/>
    </font>
    <font>
      <sz val="8"/>
      <color rgb="FFFF0000"/>
      <name val="仿宋"/>
      <charset val="134"/>
    </font>
    <font>
      <sz val="9"/>
      <color rgb="FFFF0000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31" fillId="20" borderId="5" applyNumberFormat="0" applyAlignment="0" applyProtection="0">
      <alignment vertical="center"/>
    </xf>
    <xf numFmtId="0" fontId="34" fillId="31" borderId="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 wrapText="1"/>
    </xf>
    <xf numFmtId="178" fontId="16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76"/>
  <sheetViews>
    <sheetView tabSelected="1" workbookViewId="0">
      <selection activeCell="A2" sqref="A2:S2"/>
    </sheetView>
  </sheetViews>
  <sheetFormatPr defaultColWidth="9" defaultRowHeight="13.5"/>
  <cols>
    <col min="1" max="1" width="3.5" style="1" customWidth="1"/>
    <col min="2" max="2" width="5.125" style="1" customWidth="1"/>
    <col min="3" max="3" width="4.75" style="1" customWidth="1"/>
    <col min="4" max="4" width="6.5" style="1" customWidth="1"/>
    <col min="5" max="5" width="9" style="1" customWidth="1"/>
    <col min="6" max="6" width="8.25" style="1" customWidth="1"/>
    <col min="7" max="7" width="6.375" style="1" customWidth="1"/>
    <col min="8" max="8" width="6.625" style="1" customWidth="1"/>
    <col min="9" max="9" width="7.375" style="1" customWidth="1"/>
    <col min="10" max="10" width="13.75" style="3" customWidth="1"/>
    <col min="11" max="11" width="6.875" style="1" customWidth="1"/>
    <col min="12" max="12" width="5" style="1" customWidth="1"/>
    <col min="13" max="13" width="6.875" style="1" customWidth="1"/>
    <col min="14" max="14" width="8.125" style="3" customWidth="1"/>
    <col min="15" max="15" width="13.375" style="3" customWidth="1"/>
    <col min="16" max="17" width="5.5" style="1" customWidth="1"/>
    <col min="18" max="18" width="5" style="1" customWidth="1"/>
    <col min="19" max="19" width="5.25" style="1" customWidth="1"/>
    <col min="20" max="16384" width="9" style="1"/>
  </cols>
  <sheetData>
    <row r="1" s="1" customFormat="1" ht="18.7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20"/>
      <c r="K1" s="4"/>
      <c r="L1" s="4"/>
      <c r="M1" s="4"/>
      <c r="N1" s="20"/>
      <c r="O1" s="20"/>
      <c r="P1" s="4"/>
      <c r="Q1" s="4"/>
      <c r="R1" s="4"/>
      <c r="S1" s="4"/>
    </row>
    <row r="2" s="1" customFormat="1" ht="27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21"/>
      <c r="K2" s="5"/>
      <c r="L2" s="5"/>
      <c r="M2" s="5"/>
      <c r="N2" s="21"/>
      <c r="O2" s="21"/>
      <c r="P2" s="5"/>
      <c r="Q2" s="5"/>
      <c r="R2" s="5"/>
      <c r="S2" s="5"/>
    </row>
    <row r="3" s="1" customFormat="1" ht="23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 t="s">
        <v>9</v>
      </c>
      <c r="K3" s="22" t="s">
        <v>10</v>
      </c>
      <c r="L3" s="23"/>
      <c r="M3" s="6"/>
      <c r="N3" s="6" t="s">
        <v>11</v>
      </c>
      <c r="O3" s="6" t="s">
        <v>12</v>
      </c>
      <c r="P3" s="6" t="s">
        <v>13</v>
      </c>
      <c r="Q3" s="6"/>
      <c r="R3" s="6" t="s">
        <v>14</v>
      </c>
      <c r="S3" s="6" t="s">
        <v>15</v>
      </c>
    </row>
    <row r="4" s="1" customFormat="1" ht="23" customHeight="1" spans="1:19">
      <c r="A4" s="6"/>
      <c r="B4" s="6"/>
      <c r="C4" s="6"/>
      <c r="D4" s="6"/>
      <c r="E4" s="6"/>
      <c r="F4" s="6"/>
      <c r="G4" s="6" t="s">
        <v>16</v>
      </c>
      <c r="H4" s="6" t="s">
        <v>17</v>
      </c>
      <c r="I4" s="6" t="s">
        <v>18</v>
      </c>
      <c r="J4" s="6"/>
      <c r="K4" s="22" t="s">
        <v>19</v>
      </c>
      <c r="L4" s="23" t="s">
        <v>20</v>
      </c>
      <c r="M4" s="6" t="s">
        <v>21</v>
      </c>
      <c r="N4" s="6"/>
      <c r="O4" s="6"/>
      <c r="P4" s="6" t="s">
        <v>22</v>
      </c>
      <c r="Q4" s="6" t="s">
        <v>23</v>
      </c>
      <c r="R4" s="6"/>
      <c r="S4" s="6"/>
    </row>
    <row r="5" s="1" customFormat="1" ht="60" customHeight="1" spans="1:19">
      <c r="A5" s="7">
        <v>1</v>
      </c>
      <c r="B5" s="7" t="s">
        <v>24</v>
      </c>
      <c r="C5" s="7" t="s">
        <v>25</v>
      </c>
      <c r="D5" s="8" t="s">
        <v>26</v>
      </c>
      <c r="E5" s="7" t="s">
        <v>27</v>
      </c>
      <c r="F5" s="7" t="s">
        <v>27</v>
      </c>
      <c r="G5" s="7" t="s">
        <v>28</v>
      </c>
      <c r="H5" s="8" t="s">
        <v>29</v>
      </c>
      <c r="I5" s="8" t="s">
        <v>30</v>
      </c>
      <c r="J5" s="24" t="s">
        <v>31</v>
      </c>
      <c r="K5" s="25">
        <v>278.89</v>
      </c>
      <c r="L5" s="26"/>
      <c r="M5" s="27">
        <v>278.89</v>
      </c>
      <c r="N5" s="7" t="s">
        <v>32</v>
      </c>
      <c r="O5" s="7" t="s">
        <v>33</v>
      </c>
      <c r="P5" s="7">
        <v>10</v>
      </c>
      <c r="Q5" s="7">
        <v>15</v>
      </c>
      <c r="R5" s="7">
        <v>2020</v>
      </c>
      <c r="S5" s="35"/>
    </row>
    <row r="6" s="1" customFormat="1" ht="60" customHeight="1" spans="1:19">
      <c r="A6" s="7">
        <v>2</v>
      </c>
      <c r="B6" s="7" t="s">
        <v>24</v>
      </c>
      <c r="C6" s="7" t="s">
        <v>25</v>
      </c>
      <c r="D6" s="8" t="s">
        <v>34</v>
      </c>
      <c r="E6" s="7" t="s">
        <v>27</v>
      </c>
      <c r="F6" s="7" t="s">
        <v>27</v>
      </c>
      <c r="G6" s="7" t="s">
        <v>28</v>
      </c>
      <c r="H6" s="8" t="s">
        <v>35</v>
      </c>
      <c r="I6" s="8" t="s">
        <v>36</v>
      </c>
      <c r="J6" s="24" t="s">
        <v>37</v>
      </c>
      <c r="K6" s="28">
        <v>182</v>
      </c>
      <c r="L6" s="7"/>
      <c r="M6" s="29">
        <v>182</v>
      </c>
      <c r="N6" s="7" t="s">
        <v>32</v>
      </c>
      <c r="O6" s="7" t="s">
        <v>33</v>
      </c>
      <c r="P6" s="7">
        <v>6</v>
      </c>
      <c r="Q6" s="7">
        <v>9</v>
      </c>
      <c r="R6" s="7">
        <v>2020</v>
      </c>
      <c r="S6" s="35"/>
    </row>
    <row r="7" s="2" customFormat="1" ht="60" customHeight="1" spans="1:19">
      <c r="A7" s="9"/>
      <c r="B7" s="9"/>
      <c r="C7" s="9"/>
      <c r="D7" s="10"/>
      <c r="E7" s="9"/>
      <c r="F7" s="9"/>
      <c r="G7" s="9"/>
      <c r="H7" s="10"/>
      <c r="I7" s="10"/>
      <c r="J7" s="30"/>
      <c r="K7" s="31">
        <f>SUM(K5:K6)</f>
        <v>460.89</v>
      </c>
      <c r="L7" s="9"/>
      <c r="M7" s="32"/>
      <c r="N7" s="9"/>
      <c r="O7" s="9"/>
      <c r="P7" s="9"/>
      <c r="Q7" s="9"/>
      <c r="R7" s="9"/>
      <c r="S7" s="36"/>
    </row>
    <row r="8" s="1" customFormat="1" ht="60" customHeight="1" spans="1:19">
      <c r="A8" s="7">
        <v>3</v>
      </c>
      <c r="B8" s="7" t="s">
        <v>24</v>
      </c>
      <c r="C8" s="7" t="s">
        <v>25</v>
      </c>
      <c r="D8" s="11" t="s">
        <v>38</v>
      </c>
      <c r="E8" s="7" t="s">
        <v>27</v>
      </c>
      <c r="F8" s="7" t="s">
        <v>27</v>
      </c>
      <c r="G8" s="7" t="s">
        <v>39</v>
      </c>
      <c r="H8" s="11" t="s">
        <v>40</v>
      </c>
      <c r="I8" s="11" t="s">
        <v>41</v>
      </c>
      <c r="J8" s="24" t="s">
        <v>42</v>
      </c>
      <c r="K8" s="28">
        <v>125</v>
      </c>
      <c r="L8" s="7"/>
      <c r="M8" s="29">
        <v>125</v>
      </c>
      <c r="N8" s="7" t="s">
        <v>32</v>
      </c>
      <c r="O8" s="7" t="s">
        <v>33</v>
      </c>
      <c r="P8" s="7">
        <v>5</v>
      </c>
      <c r="Q8" s="7">
        <v>14</v>
      </c>
      <c r="R8" s="7">
        <v>2020</v>
      </c>
      <c r="S8" s="35"/>
    </row>
    <row r="9" s="2" customFormat="1" ht="60" customHeight="1" spans="1:19">
      <c r="A9" s="9"/>
      <c r="B9" s="9"/>
      <c r="C9" s="9"/>
      <c r="D9" s="12"/>
      <c r="E9" s="9"/>
      <c r="F9" s="9"/>
      <c r="G9" s="9"/>
      <c r="H9" s="12"/>
      <c r="I9" s="12"/>
      <c r="J9" s="30"/>
      <c r="K9" s="31">
        <f>SUM(K8:K8)</f>
        <v>125</v>
      </c>
      <c r="L9" s="9"/>
      <c r="M9" s="32"/>
      <c r="N9" s="9"/>
      <c r="O9" s="9"/>
      <c r="P9" s="9"/>
      <c r="Q9" s="9"/>
      <c r="R9" s="9"/>
      <c r="S9" s="36"/>
    </row>
    <row r="10" s="1" customFormat="1" ht="60" customHeight="1" spans="1:19">
      <c r="A10" s="7">
        <v>4</v>
      </c>
      <c r="B10" s="7" t="s">
        <v>24</v>
      </c>
      <c r="C10" s="7" t="s">
        <v>25</v>
      </c>
      <c r="D10" s="13" t="s">
        <v>43</v>
      </c>
      <c r="E10" s="7" t="s">
        <v>27</v>
      </c>
      <c r="F10" s="7" t="s">
        <v>27</v>
      </c>
      <c r="G10" s="7" t="s">
        <v>44</v>
      </c>
      <c r="H10" s="13" t="s">
        <v>45</v>
      </c>
      <c r="I10" s="13" t="s">
        <v>46</v>
      </c>
      <c r="J10" s="24" t="s">
        <v>47</v>
      </c>
      <c r="K10" s="28">
        <v>166.6</v>
      </c>
      <c r="L10" s="7"/>
      <c r="M10" s="29">
        <v>166.6</v>
      </c>
      <c r="N10" s="7" t="s">
        <v>32</v>
      </c>
      <c r="O10" s="7" t="s">
        <v>33</v>
      </c>
      <c r="P10" s="7">
        <v>8</v>
      </c>
      <c r="Q10" s="7">
        <v>15</v>
      </c>
      <c r="R10" s="7">
        <v>2020</v>
      </c>
      <c r="S10" s="35"/>
    </row>
    <row r="11" s="2" customFormat="1" ht="60" customHeight="1" spans="1:19">
      <c r="A11" s="9"/>
      <c r="B11" s="9"/>
      <c r="C11" s="9"/>
      <c r="D11" s="14"/>
      <c r="E11" s="9"/>
      <c r="F11" s="9"/>
      <c r="G11" s="9"/>
      <c r="H11" s="14"/>
      <c r="I11" s="14"/>
      <c r="J11" s="30"/>
      <c r="K11" s="31">
        <f>SUM(K10:K10)</f>
        <v>166.6</v>
      </c>
      <c r="L11" s="9"/>
      <c r="M11" s="32"/>
      <c r="N11" s="9"/>
      <c r="O11" s="9"/>
      <c r="P11" s="9"/>
      <c r="Q11" s="9"/>
      <c r="R11" s="9"/>
      <c r="S11" s="36"/>
    </row>
    <row r="12" s="1" customFormat="1" ht="60" customHeight="1" spans="1:19">
      <c r="A12" s="7">
        <v>5</v>
      </c>
      <c r="B12" s="7" t="s">
        <v>24</v>
      </c>
      <c r="C12" s="7" t="s">
        <v>25</v>
      </c>
      <c r="D12" s="8" t="s">
        <v>48</v>
      </c>
      <c r="E12" s="7" t="s">
        <v>27</v>
      </c>
      <c r="F12" s="7" t="s">
        <v>27</v>
      </c>
      <c r="G12" s="7" t="s">
        <v>49</v>
      </c>
      <c r="H12" s="8" t="s">
        <v>50</v>
      </c>
      <c r="I12" s="8" t="s">
        <v>51</v>
      </c>
      <c r="J12" s="24" t="s">
        <v>52</v>
      </c>
      <c r="K12" s="28">
        <v>88.6</v>
      </c>
      <c r="L12" s="7"/>
      <c r="M12" s="29">
        <v>88.6</v>
      </c>
      <c r="N12" s="7" t="s">
        <v>32</v>
      </c>
      <c r="O12" s="7" t="s">
        <v>33</v>
      </c>
      <c r="P12" s="7">
        <v>3</v>
      </c>
      <c r="Q12" s="7">
        <v>7</v>
      </c>
      <c r="R12" s="7">
        <v>2020</v>
      </c>
      <c r="S12" s="35"/>
    </row>
    <row r="13" s="1" customFormat="1" ht="60" customHeight="1" spans="1:19">
      <c r="A13" s="7">
        <v>6</v>
      </c>
      <c r="B13" s="7" t="s">
        <v>24</v>
      </c>
      <c r="C13" s="7" t="s">
        <v>25</v>
      </c>
      <c r="D13" s="8" t="s">
        <v>53</v>
      </c>
      <c r="E13" s="7" t="s">
        <v>27</v>
      </c>
      <c r="F13" s="7" t="s">
        <v>27</v>
      </c>
      <c r="G13" s="7" t="s">
        <v>49</v>
      </c>
      <c r="H13" s="8" t="s">
        <v>50</v>
      </c>
      <c r="I13" s="8" t="s">
        <v>54</v>
      </c>
      <c r="J13" s="24" t="s">
        <v>55</v>
      </c>
      <c r="K13" s="28">
        <v>76.8</v>
      </c>
      <c r="L13" s="7"/>
      <c r="M13" s="29">
        <v>76.8</v>
      </c>
      <c r="N13" s="7" t="s">
        <v>32</v>
      </c>
      <c r="O13" s="7" t="s">
        <v>33</v>
      </c>
      <c r="P13" s="7">
        <v>2</v>
      </c>
      <c r="Q13" s="7">
        <v>5</v>
      </c>
      <c r="R13" s="7">
        <v>2020</v>
      </c>
      <c r="S13" s="35"/>
    </row>
    <row r="14" s="2" customFormat="1" ht="60" customHeight="1" spans="1:19">
      <c r="A14" s="9"/>
      <c r="B14" s="9"/>
      <c r="C14" s="9"/>
      <c r="D14" s="10"/>
      <c r="E14" s="9"/>
      <c r="F14" s="9"/>
      <c r="G14" s="9"/>
      <c r="H14" s="10"/>
      <c r="I14" s="10"/>
      <c r="J14" s="30"/>
      <c r="K14" s="31">
        <f>SUM(K12:K13)</f>
        <v>165.4</v>
      </c>
      <c r="L14" s="9"/>
      <c r="M14" s="32"/>
      <c r="N14" s="9"/>
      <c r="O14" s="9"/>
      <c r="P14" s="9"/>
      <c r="Q14" s="9"/>
      <c r="R14" s="9"/>
      <c r="S14" s="36"/>
    </row>
    <row r="15" s="1" customFormat="1" ht="60" customHeight="1" spans="1:19">
      <c r="A15" s="7">
        <v>7</v>
      </c>
      <c r="B15" s="7" t="s">
        <v>24</v>
      </c>
      <c r="C15" s="7" t="s">
        <v>25</v>
      </c>
      <c r="D15" s="8" t="s">
        <v>56</v>
      </c>
      <c r="E15" s="7" t="s">
        <v>27</v>
      </c>
      <c r="F15" s="7" t="s">
        <v>27</v>
      </c>
      <c r="G15" s="7" t="s">
        <v>57</v>
      </c>
      <c r="H15" s="8" t="s">
        <v>58</v>
      </c>
      <c r="I15" s="8" t="s">
        <v>59</v>
      </c>
      <c r="J15" s="7" t="s">
        <v>60</v>
      </c>
      <c r="K15" s="28">
        <v>40</v>
      </c>
      <c r="L15" s="7"/>
      <c r="M15" s="29">
        <v>40</v>
      </c>
      <c r="N15" s="7" t="s">
        <v>32</v>
      </c>
      <c r="O15" s="7" t="s">
        <v>33</v>
      </c>
      <c r="P15" s="7">
        <v>3</v>
      </c>
      <c r="Q15" s="7">
        <v>5</v>
      </c>
      <c r="R15" s="7">
        <v>2020</v>
      </c>
      <c r="S15" s="35"/>
    </row>
    <row r="16" s="2" customFormat="1" ht="60" customHeight="1" spans="1:19">
      <c r="A16" s="9"/>
      <c r="B16" s="9"/>
      <c r="C16" s="9"/>
      <c r="D16" s="10"/>
      <c r="E16" s="9"/>
      <c r="F16" s="9"/>
      <c r="G16" s="9"/>
      <c r="H16" s="10"/>
      <c r="I16" s="10"/>
      <c r="J16" s="9"/>
      <c r="K16" s="31">
        <f>SUM(K15:K15)</f>
        <v>40</v>
      </c>
      <c r="L16" s="9"/>
      <c r="M16" s="32"/>
      <c r="N16" s="9"/>
      <c r="O16" s="9"/>
      <c r="P16" s="9"/>
      <c r="Q16" s="9"/>
      <c r="R16" s="9"/>
      <c r="S16" s="36"/>
    </row>
    <row r="17" s="1" customFormat="1" ht="60" customHeight="1" spans="1:19">
      <c r="A17" s="7">
        <v>8</v>
      </c>
      <c r="B17" s="7" t="s">
        <v>24</v>
      </c>
      <c r="C17" s="7" t="s">
        <v>25</v>
      </c>
      <c r="D17" s="8" t="s">
        <v>61</v>
      </c>
      <c r="E17" s="7" t="s">
        <v>27</v>
      </c>
      <c r="F17" s="7" t="s">
        <v>27</v>
      </c>
      <c r="G17" s="7" t="s">
        <v>62</v>
      </c>
      <c r="H17" s="8" t="s">
        <v>63</v>
      </c>
      <c r="I17" s="8" t="s">
        <v>64</v>
      </c>
      <c r="J17" s="24" t="s">
        <v>65</v>
      </c>
      <c r="K17" s="28">
        <v>144</v>
      </c>
      <c r="L17" s="7"/>
      <c r="M17" s="29">
        <v>144</v>
      </c>
      <c r="N17" s="7" t="s">
        <v>32</v>
      </c>
      <c r="O17" s="7" t="s">
        <v>33</v>
      </c>
      <c r="P17" s="7">
        <v>9</v>
      </c>
      <c r="Q17" s="7">
        <v>16</v>
      </c>
      <c r="R17" s="7">
        <v>2020</v>
      </c>
      <c r="S17" s="35"/>
    </row>
    <row r="18" s="1" customFormat="1" ht="60" customHeight="1" spans="1:19">
      <c r="A18" s="7">
        <v>9</v>
      </c>
      <c r="B18" s="7" t="s">
        <v>24</v>
      </c>
      <c r="C18" s="7" t="s">
        <v>25</v>
      </c>
      <c r="D18" s="8" t="s">
        <v>66</v>
      </c>
      <c r="E18" s="7" t="s">
        <v>27</v>
      </c>
      <c r="F18" s="7" t="s">
        <v>27</v>
      </c>
      <c r="G18" s="7" t="s">
        <v>62</v>
      </c>
      <c r="H18" s="8" t="s">
        <v>67</v>
      </c>
      <c r="I18" s="8" t="s">
        <v>68</v>
      </c>
      <c r="J18" s="24" t="s">
        <v>65</v>
      </c>
      <c r="K18" s="28">
        <v>144</v>
      </c>
      <c r="L18" s="7"/>
      <c r="M18" s="29">
        <v>144</v>
      </c>
      <c r="N18" s="7" t="s">
        <v>32</v>
      </c>
      <c r="O18" s="7" t="s">
        <v>33</v>
      </c>
      <c r="P18" s="7">
        <v>11</v>
      </c>
      <c r="Q18" s="7">
        <v>17</v>
      </c>
      <c r="R18" s="7">
        <v>2020</v>
      </c>
      <c r="S18" s="35"/>
    </row>
    <row r="19" s="2" customFormat="1" ht="60" customHeight="1" spans="1:19">
      <c r="A19" s="9"/>
      <c r="B19" s="9"/>
      <c r="C19" s="9"/>
      <c r="D19" s="10"/>
      <c r="E19" s="9"/>
      <c r="F19" s="9"/>
      <c r="G19" s="9"/>
      <c r="H19" s="10"/>
      <c r="I19" s="10"/>
      <c r="J19" s="30"/>
      <c r="K19" s="31">
        <f>SUM(K17:K18)</f>
        <v>288</v>
      </c>
      <c r="L19" s="9"/>
      <c r="M19" s="32"/>
      <c r="N19" s="9"/>
      <c r="O19" s="9"/>
      <c r="P19" s="9"/>
      <c r="Q19" s="9"/>
      <c r="R19" s="9"/>
      <c r="S19" s="36"/>
    </row>
    <row r="20" s="1" customFormat="1" ht="60" customHeight="1" spans="1:19">
      <c r="A20" s="7">
        <v>10</v>
      </c>
      <c r="B20" s="7" t="s">
        <v>24</v>
      </c>
      <c r="C20" s="7" t="s">
        <v>25</v>
      </c>
      <c r="D20" s="11" t="s">
        <v>69</v>
      </c>
      <c r="E20" s="7" t="s">
        <v>27</v>
      </c>
      <c r="F20" s="7" t="s">
        <v>27</v>
      </c>
      <c r="G20" s="15" t="s">
        <v>70</v>
      </c>
      <c r="H20" s="11" t="s">
        <v>71</v>
      </c>
      <c r="I20" s="11" t="s">
        <v>72</v>
      </c>
      <c r="J20" s="7" t="s">
        <v>73</v>
      </c>
      <c r="K20" s="28">
        <v>103.7</v>
      </c>
      <c r="L20" s="7"/>
      <c r="M20" s="29">
        <v>103.7</v>
      </c>
      <c r="N20" s="7" t="s">
        <v>32</v>
      </c>
      <c r="O20" s="7" t="s">
        <v>33</v>
      </c>
      <c r="P20" s="7">
        <v>4</v>
      </c>
      <c r="Q20" s="7">
        <v>7</v>
      </c>
      <c r="R20" s="7">
        <v>2020</v>
      </c>
      <c r="S20" s="35"/>
    </row>
    <row r="21" s="2" customFormat="1" ht="60" customHeight="1" spans="1:19">
      <c r="A21" s="9"/>
      <c r="B21" s="9"/>
      <c r="C21" s="9"/>
      <c r="D21" s="12"/>
      <c r="E21" s="9"/>
      <c r="F21" s="9"/>
      <c r="G21" s="16"/>
      <c r="H21" s="12"/>
      <c r="I21" s="12"/>
      <c r="J21" s="9"/>
      <c r="K21" s="31">
        <f>SUM(K20:K20)</f>
        <v>103.7</v>
      </c>
      <c r="L21" s="9"/>
      <c r="M21" s="32"/>
      <c r="N21" s="9"/>
      <c r="O21" s="9"/>
      <c r="P21" s="9"/>
      <c r="Q21" s="9"/>
      <c r="R21" s="9"/>
      <c r="S21" s="36"/>
    </row>
    <row r="22" s="1" customFormat="1" ht="60" customHeight="1" spans="1:19">
      <c r="A22" s="7">
        <v>11</v>
      </c>
      <c r="B22" s="7" t="s">
        <v>24</v>
      </c>
      <c r="C22" s="7" t="s">
        <v>25</v>
      </c>
      <c r="D22" s="13" t="s">
        <v>74</v>
      </c>
      <c r="E22" s="7" t="s">
        <v>27</v>
      </c>
      <c r="F22" s="7" t="s">
        <v>27</v>
      </c>
      <c r="G22" s="15" t="s">
        <v>75</v>
      </c>
      <c r="H22" s="13" t="s">
        <v>76</v>
      </c>
      <c r="I22" s="13" t="s">
        <v>77</v>
      </c>
      <c r="J22" s="7" t="s">
        <v>78</v>
      </c>
      <c r="K22" s="28">
        <v>130.6</v>
      </c>
      <c r="L22" s="7"/>
      <c r="M22" s="29">
        <v>130.6</v>
      </c>
      <c r="N22" s="7" t="s">
        <v>32</v>
      </c>
      <c r="O22" s="7" t="s">
        <v>33</v>
      </c>
      <c r="P22" s="7">
        <v>6</v>
      </c>
      <c r="Q22" s="7">
        <v>9</v>
      </c>
      <c r="R22" s="7">
        <v>2020</v>
      </c>
      <c r="S22" s="35"/>
    </row>
    <row r="23" s="2" customFormat="1" ht="60" customHeight="1" spans="1:19">
      <c r="A23" s="9"/>
      <c r="B23" s="9"/>
      <c r="C23" s="9"/>
      <c r="D23" s="14"/>
      <c r="E23" s="9"/>
      <c r="F23" s="9"/>
      <c r="G23" s="16"/>
      <c r="H23" s="14"/>
      <c r="I23" s="14"/>
      <c r="J23" s="9"/>
      <c r="K23" s="31">
        <f>SUM(K22:K22)</f>
        <v>130.6</v>
      </c>
      <c r="L23" s="9"/>
      <c r="M23" s="32"/>
      <c r="N23" s="9"/>
      <c r="O23" s="9"/>
      <c r="P23" s="9"/>
      <c r="Q23" s="9"/>
      <c r="R23" s="9"/>
      <c r="S23" s="36"/>
    </row>
    <row r="24" s="1" customFormat="1" ht="60" customHeight="1" spans="1:19">
      <c r="A24" s="7">
        <v>12</v>
      </c>
      <c r="B24" s="7" t="s">
        <v>24</v>
      </c>
      <c r="C24" s="7" t="s">
        <v>25</v>
      </c>
      <c r="D24" s="8" t="s">
        <v>79</v>
      </c>
      <c r="E24" s="7" t="s">
        <v>27</v>
      </c>
      <c r="F24" s="7" t="s">
        <v>27</v>
      </c>
      <c r="G24" s="15" t="s">
        <v>80</v>
      </c>
      <c r="H24" s="8" t="s">
        <v>81</v>
      </c>
      <c r="I24" s="8" t="s">
        <v>82</v>
      </c>
      <c r="J24" s="7" t="s">
        <v>83</v>
      </c>
      <c r="K24" s="28">
        <v>102</v>
      </c>
      <c r="L24" s="7"/>
      <c r="M24" s="29">
        <v>102</v>
      </c>
      <c r="N24" s="7" t="s">
        <v>32</v>
      </c>
      <c r="O24" s="7" t="s">
        <v>33</v>
      </c>
      <c r="P24" s="7">
        <v>11</v>
      </c>
      <c r="Q24" s="7">
        <v>19</v>
      </c>
      <c r="R24" s="7">
        <v>2020</v>
      </c>
      <c r="S24" s="35"/>
    </row>
    <row r="25" s="1" customFormat="1" ht="60" customHeight="1" spans="1:19">
      <c r="A25" s="7">
        <v>13</v>
      </c>
      <c r="B25" s="7" t="s">
        <v>24</v>
      </c>
      <c r="C25" s="7" t="s">
        <v>25</v>
      </c>
      <c r="D25" s="8" t="s">
        <v>84</v>
      </c>
      <c r="E25" s="7" t="s">
        <v>27</v>
      </c>
      <c r="F25" s="7" t="s">
        <v>27</v>
      </c>
      <c r="G25" s="15" t="s">
        <v>80</v>
      </c>
      <c r="H25" s="8" t="s">
        <v>85</v>
      </c>
      <c r="I25" s="8" t="s">
        <v>86</v>
      </c>
      <c r="J25" s="7" t="s">
        <v>65</v>
      </c>
      <c r="K25" s="28">
        <v>144</v>
      </c>
      <c r="L25" s="7"/>
      <c r="M25" s="29">
        <v>144</v>
      </c>
      <c r="N25" s="7" t="s">
        <v>32</v>
      </c>
      <c r="O25" s="7" t="s">
        <v>33</v>
      </c>
      <c r="P25" s="7">
        <v>6</v>
      </c>
      <c r="Q25" s="7">
        <v>13</v>
      </c>
      <c r="R25" s="7">
        <v>2020</v>
      </c>
      <c r="S25" s="35"/>
    </row>
    <row r="26" s="2" customFormat="1" ht="60" customHeight="1" spans="1:18">
      <c r="A26" s="17"/>
      <c r="B26" s="17"/>
      <c r="C26" s="17"/>
      <c r="D26" s="18"/>
      <c r="E26" s="17"/>
      <c r="F26" s="17"/>
      <c r="G26" s="19"/>
      <c r="H26" s="18"/>
      <c r="I26" s="18"/>
      <c r="J26" s="17"/>
      <c r="K26" s="33">
        <f>SUM(K24:K25)</f>
        <v>246</v>
      </c>
      <c r="L26" s="17"/>
      <c r="M26" s="34"/>
      <c r="N26" s="17"/>
      <c r="O26" s="17"/>
      <c r="P26" s="17"/>
      <c r="Q26" s="17"/>
      <c r="R26" s="17"/>
    </row>
    <row r="27" spans="11:11">
      <c r="K27" s="1">
        <f>SUM(K5:K25)</f>
        <v>3206.38</v>
      </c>
    </row>
    <row r="1048572" spans="1:19">
      <c r="A1048572"/>
      <c r="B1048572"/>
      <c r="C1048572"/>
      <c r="D1048572"/>
      <c r="E1048572"/>
      <c r="F1048572"/>
      <c r="G1048572"/>
      <c r="H1048572"/>
      <c r="I1048572"/>
      <c r="J1048572"/>
      <c r="K1048572"/>
      <c r="L1048572"/>
      <c r="M1048572"/>
      <c r="N1048572"/>
      <c r="O1048572"/>
      <c r="P1048572"/>
      <c r="Q1048572"/>
      <c r="R1048572"/>
      <c r="S1048572"/>
    </row>
    <row r="1048573" spans="1:19">
      <c r="A1048573"/>
      <c r="B1048573"/>
      <c r="C1048573"/>
      <c r="D1048573"/>
      <c r="E1048573"/>
      <c r="F1048573"/>
      <c r="G1048573"/>
      <c r="H1048573"/>
      <c r="I1048573"/>
      <c r="J1048573"/>
      <c r="K1048573"/>
      <c r="L1048573"/>
      <c r="M1048573"/>
      <c r="N1048573"/>
      <c r="O1048573"/>
      <c r="P1048573"/>
      <c r="Q1048573"/>
      <c r="R1048573"/>
      <c r="S1048573"/>
    </row>
    <row r="1048574" spans="1:19">
      <c r="A1048574"/>
      <c r="B1048574"/>
      <c r="C1048574"/>
      <c r="D1048574"/>
      <c r="E1048574"/>
      <c r="F1048574"/>
      <c r="G1048574"/>
      <c r="H1048574"/>
      <c r="I1048574"/>
      <c r="J1048574"/>
      <c r="K1048574"/>
      <c r="L1048574"/>
      <c r="M1048574"/>
      <c r="N1048574"/>
      <c r="O1048574"/>
      <c r="P1048574"/>
      <c r="Q1048574"/>
      <c r="R1048574"/>
      <c r="S1048574"/>
    </row>
    <row r="1048575" spans="1:19">
      <c r="A1048575"/>
      <c r="B1048575"/>
      <c r="C1048575"/>
      <c r="D1048575"/>
      <c r="E1048575"/>
      <c r="F1048575"/>
      <c r="G1048575"/>
      <c r="H1048575"/>
      <c r="I1048575"/>
      <c r="J1048575"/>
      <c r="K1048575"/>
      <c r="L1048575"/>
      <c r="M1048575"/>
      <c r="N1048575"/>
      <c r="O1048575"/>
      <c r="P1048575"/>
      <c r="Q1048575"/>
      <c r="R1048575"/>
      <c r="S1048575"/>
    </row>
    <row r="1048576" spans="1:19">
      <c r="A1048576"/>
      <c r="B1048576"/>
      <c r="C1048576"/>
      <c r="D1048576"/>
      <c r="E1048576"/>
      <c r="F1048576"/>
      <c r="G1048576"/>
      <c r="H1048576"/>
      <c r="I1048576"/>
      <c r="J1048576"/>
      <c r="K1048576"/>
      <c r="L1048576"/>
      <c r="M1048576"/>
      <c r="N1048576"/>
      <c r="O1048576"/>
      <c r="P1048576"/>
      <c r="Q1048576"/>
      <c r="R1048576"/>
      <c r="S1048576"/>
    </row>
  </sheetData>
  <mergeCells count="16">
    <mergeCell ref="A1:S1"/>
    <mergeCell ref="A2:S2"/>
    <mergeCell ref="G3:I3"/>
    <mergeCell ref="K3:M3"/>
    <mergeCell ref="P3:Q3"/>
    <mergeCell ref="A3:A4"/>
    <mergeCell ref="B3:B4"/>
    <mergeCell ref="C3:C4"/>
    <mergeCell ref="D3:D4"/>
    <mergeCell ref="E3:E4"/>
    <mergeCell ref="F3:F4"/>
    <mergeCell ref="J3:J4"/>
    <mergeCell ref="N3:N4"/>
    <mergeCell ref="O3:O4"/>
    <mergeCell ref="R3:R4"/>
    <mergeCell ref="S3:S4"/>
  </mergeCells>
  <conditionalFormatting sqref="D5:D7">
    <cfRule type="duplicateValues" dxfId="0" priority="9"/>
  </conditionalFormatting>
  <conditionalFormatting sqref="D8:D9">
    <cfRule type="duplicateValues" dxfId="0" priority="8"/>
  </conditionalFormatting>
  <conditionalFormatting sqref="D10:D11">
    <cfRule type="duplicateValues" dxfId="0" priority="7"/>
  </conditionalFormatting>
  <conditionalFormatting sqref="D12:D14">
    <cfRule type="duplicateValues" dxfId="0" priority="6"/>
  </conditionalFormatting>
  <conditionalFormatting sqref="D15:D16">
    <cfRule type="duplicateValues" dxfId="0" priority="5"/>
  </conditionalFormatting>
  <conditionalFormatting sqref="D17:D19">
    <cfRule type="duplicateValues" dxfId="0" priority="4"/>
  </conditionalFormatting>
  <conditionalFormatting sqref="D20:D21">
    <cfRule type="duplicateValues" dxfId="0" priority="3"/>
  </conditionalFormatting>
  <conditionalFormatting sqref="D22:D23">
    <cfRule type="duplicateValues" dxfId="0" priority="2"/>
  </conditionalFormatting>
  <conditionalFormatting sqref="D24:D2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乔小点</cp:lastModifiedBy>
  <dcterms:created xsi:type="dcterms:W3CDTF">2020-03-09T06:42:00Z</dcterms:created>
  <dcterms:modified xsi:type="dcterms:W3CDTF">2020-08-28T01:14:51Z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