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<sst xmlns="http://schemas.openxmlformats.org/spreadsheetml/2006/main" count="31" uniqueCount="31">
  <si>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附件：1</t>
  </si>
  <si>
    <t>泗县2020年统筹整合使用财政涉农资金分配方案</t>
  </si>
  <si>
    <t>单位：万元</t>
  </si>
  <si>
    <t>序号</t>
  </si>
  <si>
    <t>牵头单位</t>
  </si>
  <si>
    <t>资金规模</t>
  </si>
  <si>
    <t>其中</t>
  </si>
  <si>
    <t>整合</t>
  </si>
  <si>
    <t>资金用途</t>
  </si>
  <si>
    <t>备注</t>
  </si>
  <si>
    <t>中央</t>
  </si>
  <si>
    <t>省级</t>
  </si>
  <si>
    <t>市级</t>
  </si>
  <si>
    <t>县级</t>
  </si>
  <si>
    <t>农业农村局</t>
  </si>
  <si>
    <t>到村产业项目、特色种养奖补</t>
  </si>
  <si>
    <t>交通局</t>
  </si>
  <si>
    <t>村级道路项目</t>
  </si>
  <si>
    <t>水利局</t>
  </si>
  <si>
    <t>小型农田水利项目、安全饮水项目</t>
  </si>
  <si>
    <t>人社局</t>
  </si>
  <si>
    <t>村级小工厂项目、就业培训</t>
  </si>
  <si>
    <t>教体局</t>
  </si>
  <si>
    <t>雨露计划资助</t>
  </si>
  <si>
    <t>财政局（地方金融监督管理局）</t>
  </si>
  <si>
    <t>扶贫小额信贷贴息项目</t>
  </si>
  <si>
    <t>住建局</t>
  </si>
  <si>
    <t>危房改造项目</t>
  </si>
  <si>
    <t>自然资源和规划局（林业局）</t>
  </si>
  <si>
    <t>特色种植基地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</si>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</sst>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L10" sqref="L10"/>
    </sheetView>
  </sheetViews>
  <sheetFormatPr defaultColWidth="9" defaultRowHeight="13.5"/>
  <cols>
    <col min="1" max="1" width="6.96666666666667" style="1" customWidth="1"/>
    <col min="2" max="2" width="31.4666666666667" style="1" customWidth="1"/>
    <col min="3" max="8" width="12.25" style="1" customWidth="1"/>
    <col min="9" max="9" width="31.75" style="2" customWidth="1"/>
    <col min="10" max="10" width="9.25" style="1" customWidth="1"/>
    <col min="11" max="16384" width="9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10"/>
      <c r="J1" s="3"/>
    </row>
    <row r="2" s="1" customFormat="1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11"/>
      <c r="J2" s="4"/>
    </row>
    <row r="3" s="1" customFormat="1" ht="30" customHeight="1" spans="1:10">
      <c r="A3" s="5" t="s">
        <v>2</v>
      </c>
      <c r="B3" s="5"/>
      <c r="C3" s="5"/>
      <c r="D3" s="5"/>
      <c r="E3" s="5"/>
      <c r="F3" s="5"/>
      <c r="G3" s="5"/>
      <c r="H3" s="5"/>
      <c r="I3" s="12"/>
      <c r="J3" s="5"/>
    </row>
    <row r="4" s="1" customFormat="1" ht="30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/>
      <c r="H4" s="6" t="s">
        <v>7</v>
      </c>
      <c r="I4" s="13" t="s">
        <v>8</v>
      </c>
      <c r="J4" s="14" t="s">
        <v>9</v>
      </c>
    </row>
    <row r="5" s="1" customFormat="1" ht="30" customHeight="1" spans="1:10">
      <c r="A5" s="6"/>
      <c r="B5" s="6"/>
      <c r="C5" s="6"/>
      <c r="D5" s="6" t="s">
        <v>10</v>
      </c>
      <c r="E5" s="6" t="s">
        <v>11</v>
      </c>
      <c r="F5" s="6" t="s">
        <v>12</v>
      </c>
      <c r="G5" s="6" t="s">
        <v>13</v>
      </c>
      <c r="H5" s="6"/>
      <c r="I5" s="15"/>
      <c r="J5" s="16"/>
    </row>
    <row r="6" s="1" customFormat="1" ht="44" customHeight="1" spans="1:10">
      <c r="A6" s="7">
        <v>1</v>
      </c>
      <c r="B6" s="8" t="s">
        <v>14</v>
      </c>
      <c r="C6" s="8">
        <f>D6+E6+F6+G6+H6</f>
        <v>13353.8</v>
      </c>
      <c r="D6" s="8">
        <v>2294</v>
      </c>
      <c r="E6" s="8">
        <v>500</v>
      </c>
      <c r="F6" s="8">
        <v>1522.8</v>
      </c>
      <c r="G6" s="8">
        <v>2367</v>
      </c>
      <c r="H6" s="8">
        <v>6670</v>
      </c>
      <c r="I6" s="17" t="s">
        <v>15</v>
      </c>
      <c r="J6" s="8"/>
    </row>
    <row r="7" s="1" customFormat="1" ht="44" customHeight="1" spans="1:10">
      <c r="A7" s="7">
        <v>2</v>
      </c>
      <c r="B7" s="8" t="s">
        <v>16</v>
      </c>
      <c r="C7" s="8">
        <f t="shared" ref="C7:C13" si="0">D7+E7+F7+G7+H7</f>
        <v>18556.49</v>
      </c>
      <c r="D7" s="8">
        <v>5000</v>
      </c>
      <c r="E7" s="8">
        <v>3596.6</v>
      </c>
      <c r="F7" s="8">
        <v>1726.19</v>
      </c>
      <c r="G7" s="8">
        <v>3201.7</v>
      </c>
      <c r="H7" s="8">
        <v>5032</v>
      </c>
      <c r="I7" s="18" t="s">
        <v>17</v>
      </c>
      <c r="J7" s="8"/>
    </row>
    <row r="8" s="1" customFormat="1" ht="30" customHeight="1" spans="1:10">
      <c r="A8" s="7">
        <v>3</v>
      </c>
      <c r="B8" s="8" t="s">
        <v>18</v>
      </c>
      <c r="C8" s="8">
        <f t="shared" si="0"/>
        <v>12283</v>
      </c>
      <c r="D8" s="9">
        <v>1990</v>
      </c>
      <c r="E8" s="9"/>
      <c r="F8" s="9"/>
      <c r="G8" s="9">
        <v>4000</v>
      </c>
      <c r="H8" s="9">
        <v>6293</v>
      </c>
      <c r="I8" s="19" t="s">
        <v>19</v>
      </c>
      <c r="J8" s="20"/>
    </row>
    <row r="9" s="1" customFormat="1" ht="30" customHeight="1" spans="1:10">
      <c r="A9" s="7">
        <v>4</v>
      </c>
      <c r="B9" s="8" t="s">
        <v>20</v>
      </c>
      <c r="C9" s="8">
        <f t="shared" si="0"/>
        <v>330</v>
      </c>
      <c r="D9" s="9">
        <v>110</v>
      </c>
      <c r="E9" s="9"/>
      <c r="F9" s="9"/>
      <c r="G9" s="9">
        <v>220</v>
      </c>
      <c r="H9" s="9"/>
      <c r="I9" s="19" t="s">
        <v>21</v>
      </c>
      <c r="J9" s="20"/>
    </row>
    <row r="10" s="1" customFormat="1" ht="30" customHeight="1" spans="1:10">
      <c r="A10" s="7">
        <v>5</v>
      </c>
      <c r="B10" s="8" t="s">
        <v>22</v>
      </c>
      <c r="C10" s="8">
        <f t="shared" si="0"/>
        <v>470</v>
      </c>
      <c r="D10" s="9">
        <v>220</v>
      </c>
      <c r="E10" s="9">
        <v>250</v>
      </c>
      <c r="F10" s="9"/>
      <c r="G10" s="9"/>
      <c r="H10" s="9"/>
      <c r="I10" s="19" t="s">
        <v>23</v>
      </c>
      <c r="J10" s="20"/>
    </row>
    <row r="11" s="1" customFormat="1" ht="30" customHeight="1" spans="1:10">
      <c r="A11" s="7">
        <v>6</v>
      </c>
      <c r="B11" s="8" t="s">
        <v>24</v>
      </c>
      <c r="C11" s="8">
        <f t="shared" si="0"/>
        <v>550</v>
      </c>
      <c r="D11" s="9"/>
      <c r="E11" s="9">
        <v>550</v>
      </c>
      <c r="F11" s="9"/>
      <c r="G11" s="9"/>
      <c r="H11" s="9"/>
      <c r="I11" s="19" t="s">
        <v>25</v>
      </c>
      <c r="J11" s="20"/>
    </row>
    <row r="12" s="1" customFormat="1" ht="30" customHeight="1" spans="1:10">
      <c r="A12" s="7">
        <v>7</v>
      </c>
      <c r="B12" s="8" t="s">
        <v>26</v>
      </c>
      <c r="C12" s="8">
        <f t="shared" si="0"/>
        <v>1000</v>
      </c>
      <c r="D12" s="9"/>
      <c r="E12" s="9"/>
      <c r="F12" s="9"/>
      <c r="G12" s="9"/>
      <c r="H12" s="9">
        <v>1000</v>
      </c>
      <c r="I12" s="19" t="s">
        <v>27</v>
      </c>
      <c r="J12" s="20"/>
    </row>
    <row r="13" s="1" customFormat="1" ht="30" customHeight="1" spans="1:10">
      <c r="A13" s="7">
        <v>8</v>
      </c>
      <c r="B13" s="8" t="s">
        <v>28</v>
      </c>
      <c r="C13" s="8">
        <f t="shared" si="0"/>
        <v>211.3</v>
      </c>
      <c r="D13" s="9"/>
      <c r="E13" s="9"/>
      <c r="F13" s="9"/>
      <c r="G13" s="9">
        <v>211.3</v>
      </c>
      <c r="H13" s="9"/>
      <c r="I13" s="19" t="s">
        <v>29</v>
      </c>
      <c r="J13" s="20"/>
    </row>
    <row r="14" s="1" customFormat="1" ht="30" customHeight="1" spans="1:10">
      <c r="A14" s="7"/>
      <c r="B14" s="6" t="s">
        <v>30</v>
      </c>
      <c r="C14" s="6">
        <f t="shared" ref="C14:H14" si="1">SUM(C6:C13)</f>
        <v>46754.59</v>
      </c>
      <c r="D14" s="6">
        <f t="shared" si="1"/>
        <v>9614</v>
      </c>
      <c r="E14" s="6">
        <f t="shared" si="1"/>
        <v>4896.6</v>
      </c>
      <c r="F14" s="6">
        <f t="shared" si="1"/>
        <v>3248.99</v>
      </c>
      <c r="G14" s="6">
        <f t="shared" si="1"/>
        <v>10000</v>
      </c>
      <c r="H14" s="6">
        <f t="shared" si="1"/>
        <v>18995</v>
      </c>
      <c r="I14" s="21"/>
      <c r="J14" s="6"/>
    </row>
  </sheetData>
  <mergeCells count="10">
    <mergeCell ref="A1:J1"/>
    <mergeCell ref="A2:J2"/>
    <mergeCell ref="A3:J3"/>
    <mergeCell ref="D4:G4"/>
    <mergeCell ref="A4:A5"/>
    <mergeCell ref="B4:B5"/>
    <mergeCell ref="C4:C5"/>
    <mergeCell ref="H4:H5"/>
    <mergeCell ref="I4:I5"/>
    <mergeCell ref="J4:J5"/>
  </mergeCells>
  <pageMargins left="0.393055555555556" right="0.354166666666667" top="0.66875" bottom="0.511805555555556" header="0.5" footer="0.5"/>
  <pageSetup paperSize="9" scale="93" fitToHeight="0" orientation="landscape" horizontalDpi="600"/>
  <headerFooter>
    <oddFooter>&amp;C- &amp;P+0 -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朱小东</cp:lastModifiedBy>
  <dcterms:created xsi:type="dcterms:W3CDTF">2020-05-26T06:47:00Z</dcterms:created>
  <dcterms:modified xsi:type="dcterms:W3CDTF">2020-09-03T02:49:49Z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