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<sst xmlns="http://schemas.openxmlformats.org/spreadsheetml/2006/main" count="24" uniqueCount="24">
  <si>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附件：3</t>
  </si>
  <si>
    <t>泗县2020年统筹整合使用财政涉农资金项目汇总表</t>
  </si>
  <si>
    <t>单位：万元</t>
  </si>
  <si>
    <t>序号</t>
  </si>
  <si>
    <t>项目类型</t>
  </si>
  <si>
    <t>项目个数</t>
  </si>
  <si>
    <t>总投资</t>
  </si>
  <si>
    <t>财政专项扶贫资金</t>
  </si>
  <si>
    <t>整合</t>
  </si>
  <si>
    <t>备注</t>
  </si>
  <si>
    <t>中央</t>
  </si>
  <si>
    <t>省级</t>
  </si>
  <si>
    <t>市级</t>
  </si>
  <si>
    <t>县级</t>
  </si>
  <si>
    <t>基础设施建设扶贫工程</t>
  </si>
  <si>
    <t>产业脱贫扶贫</t>
  </si>
  <si>
    <t>就业脱贫扶贫</t>
  </si>
  <si>
    <t>易地扶贫搬迁工程</t>
  </si>
  <si>
    <t>教育扶贫工程</t>
  </si>
  <si>
    <t>健康脱贫工程</t>
  </si>
  <si>
    <t>金融脱贫工程</t>
  </si>
  <si>
    <t>社保兜底脱贫工程</t>
  </si>
  <si>
    <t>其他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</si>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</sst>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K13" sqref="K13"/>
    </sheetView>
  </sheetViews>
  <sheetFormatPr defaultColWidth="9" defaultRowHeight="13.5"/>
  <cols>
    <col min="1" max="1" width="9" style="1"/>
    <col min="2" max="2" width="27" style="2" customWidth="1"/>
    <col min="3" max="3" width="11.75" style="1" customWidth="1"/>
    <col min="4" max="4" width="12.75" style="3" customWidth="1"/>
    <col min="5" max="9" width="10.875" style="1" customWidth="1"/>
    <col min="10" max="10" width="9.375" style="1" customWidth="1"/>
    <col min="11" max="11" width="9" style="1"/>
    <col min="12" max="13" width="9.375" style="1"/>
    <col min="14" max="16384" width="9" style="1"/>
  </cols>
  <sheetData>
    <row r="1" s="1" customFormat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7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7" customHeight="1" spans="1:10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/>
      <c r="G4" s="10"/>
      <c r="H4" s="11"/>
      <c r="I4" s="7" t="s">
        <v>8</v>
      </c>
      <c r="J4" s="7" t="s">
        <v>9</v>
      </c>
    </row>
    <row r="5" s="1" customFormat="1" ht="27" customHeight="1" spans="1:10">
      <c r="A5" s="7"/>
      <c r="B5" s="7"/>
      <c r="C5" s="12"/>
      <c r="D5" s="13"/>
      <c r="E5" s="14" t="s">
        <v>10</v>
      </c>
      <c r="F5" s="14" t="s">
        <v>11</v>
      </c>
      <c r="G5" s="14" t="s">
        <v>12</v>
      </c>
      <c r="H5" s="14" t="s">
        <v>13</v>
      </c>
      <c r="I5" s="7"/>
      <c r="J5" s="7"/>
    </row>
    <row r="6" s="1" customFormat="1" ht="27" customHeight="1" spans="1:10">
      <c r="A6" s="15">
        <v>1</v>
      </c>
      <c r="B6" s="7" t="s">
        <v>14</v>
      </c>
      <c r="C6" s="16">
        <v>766</v>
      </c>
      <c r="D6" s="17">
        <v>35320.05</v>
      </c>
      <c r="E6" s="16">
        <v>6970.56</v>
      </c>
      <c r="F6" s="16">
        <v>3596.6</v>
      </c>
      <c r="G6" s="16">
        <v>1726.19</v>
      </c>
      <c r="H6" s="16">
        <v>7201.7</v>
      </c>
      <c r="I6" s="15">
        <v>15825</v>
      </c>
      <c r="J6" s="15"/>
    </row>
    <row r="7" s="1" customFormat="1" ht="27" customHeight="1" spans="1:10">
      <c r="A7" s="15">
        <v>2</v>
      </c>
      <c r="B7" s="7" t="s">
        <v>15</v>
      </c>
      <c r="C7" s="16">
        <v>62</v>
      </c>
      <c r="D7" s="17">
        <f t="shared" ref="D7:D14" si="0">E7+F7+G7+H7+I7</f>
        <v>9230.54</v>
      </c>
      <c r="E7" s="16">
        <v>2313.44</v>
      </c>
      <c r="F7" s="16">
        <v>500</v>
      </c>
      <c r="G7" s="16">
        <v>1522.8</v>
      </c>
      <c r="H7" s="16">
        <v>2724.3</v>
      </c>
      <c r="I7" s="15">
        <v>2170</v>
      </c>
      <c r="J7" s="15"/>
    </row>
    <row r="8" s="1" customFormat="1" ht="27" customHeight="1" spans="1:10">
      <c r="A8" s="15">
        <v>3</v>
      </c>
      <c r="B8" s="7" t="s">
        <v>16</v>
      </c>
      <c r="C8" s="16">
        <v>4</v>
      </c>
      <c r="D8" s="17">
        <f t="shared" si="0"/>
        <v>184</v>
      </c>
      <c r="E8" s="16">
        <v>110</v>
      </c>
      <c r="F8" s="16"/>
      <c r="G8" s="16"/>
      <c r="H8" s="16">
        <v>74</v>
      </c>
      <c r="I8" s="15"/>
      <c r="J8" s="15"/>
    </row>
    <row r="9" s="1" customFormat="1" ht="27" customHeight="1" spans="1:10">
      <c r="A9" s="15">
        <v>4</v>
      </c>
      <c r="B9" s="7" t="s">
        <v>17</v>
      </c>
      <c r="C9" s="16"/>
      <c r="D9" s="17"/>
      <c r="E9" s="16"/>
      <c r="F9" s="16"/>
      <c r="G9" s="16"/>
      <c r="H9" s="16"/>
      <c r="I9" s="15"/>
      <c r="J9" s="15"/>
    </row>
    <row r="10" s="1" customFormat="1" ht="27" customHeight="1" spans="1:10">
      <c r="A10" s="15">
        <v>5</v>
      </c>
      <c r="B10" s="7" t="s">
        <v>18</v>
      </c>
      <c r="C10" s="16">
        <v>2</v>
      </c>
      <c r="D10" s="17">
        <f t="shared" si="0"/>
        <v>470</v>
      </c>
      <c r="E10" s="16">
        <v>220</v>
      </c>
      <c r="F10" s="16">
        <v>250</v>
      </c>
      <c r="G10" s="16"/>
      <c r="H10" s="16"/>
      <c r="I10" s="15"/>
      <c r="J10" s="15"/>
    </row>
    <row r="11" s="1" customFormat="1" ht="27" customHeight="1" spans="1:10">
      <c r="A11" s="15">
        <v>6</v>
      </c>
      <c r="B11" s="7" t="s">
        <v>19</v>
      </c>
      <c r="C11" s="16"/>
      <c r="D11" s="17"/>
      <c r="E11" s="16"/>
      <c r="F11" s="16"/>
      <c r="G11" s="16"/>
      <c r="H11" s="16"/>
      <c r="I11" s="15"/>
      <c r="J11" s="15"/>
    </row>
    <row r="12" s="1" customFormat="1" ht="27" customHeight="1" spans="1:10">
      <c r="A12" s="15">
        <v>7</v>
      </c>
      <c r="B12" s="7" t="s">
        <v>20</v>
      </c>
      <c r="C12" s="16">
        <v>1</v>
      </c>
      <c r="D12" s="17">
        <f t="shared" si="0"/>
        <v>550</v>
      </c>
      <c r="E12" s="16"/>
      <c r="F12" s="16">
        <v>550</v>
      </c>
      <c r="G12" s="16"/>
      <c r="H12" s="16"/>
      <c r="I12" s="15"/>
      <c r="J12" s="15"/>
    </row>
    <row r="13" s="1" customFormat="1" ht="27" customHeight="1" spans="1:10">
      <c r="A13" s="15">
        <v>8</v>
      </c>
      <c r="B13" s="7" t="s">
        <v>21</v>
      </c>
      <c r="C13" s="16">
        <v>1</v>
      </c>
      <c r="D13" s="17">
        <v>1000</v>
      </c>
      <c r="E13" s="16"/>
      <c r="F13" s="16"/>
      <c r="G13" s="16"/>
      <c r="H13" s="16"/>
      <c r="I13" s="15">
        <v>1000</v>
      </c>
      <c r="J13" s="15"/>
    </row>
    <row r="14" s="1" customFormat="1" ht="27" customHeight="1" spans="1:10">
      <c r="A14" s="15">
        <v>9</v>
      </c>
      <c r="B14" s="7" t="s">
        <v>22</v>
      </c>
      <c r="C14" s="16"/>
      <c r="D14" s="17"/>
      <c r="E14" s="16"/>
      <c r="F14" s="16"/>
      <c r="G14" s="16"/>
      <c r="H14" s="16"/>
      <c r="I14" s="15"/>
      <c r="J14" s="15"/>
    </row>
    <row r="15" s="1" customFormat="1" ht="27" customHeight="1" spans="1:10">
      <c r="A15" s="18"/>
      <c r="B15" s="7" t="s">
        <v>23</v>
      </c>
      <c r="C15" s="14">
        <f t="shared" ref="C15:I15" si="1">SUM(C6:C14)</f>
        <v>836</v>
      </c>
      <c r="D15" s="14">
        <f t="shared" si="1"/>
        <v>46754.59</v>
      </c>
      <c r="E15" s="14">
        <f t="shared" si="1"/>
        <v>9614</v>
      </c>
      <c r="F15" s="14">
        <f t="shared" si="1"/>
        <v>4896.6</v>
      </c>
      <c r="G15" s="14">
        <f t="shared" si="1"/>
        <v>3248.99</v>
      </c>
      <c r="H15" s="14">
        <f t="shared" si="1"/>
        <v>10000</v>
      </c>
      <c r="I15" s="14">
        <f t="shared" si="1"/>
        <v>18995</v>
      </c>
      <c r="J15" s="7"/>
    </row>
    <row r="16" s="1" customFormat="1" spans="2:4">
      <c r="B16" s="2"/>
      <c r="D16" s="3"/>
    </row>
    <row r="17" s="1" customFormat="1" spans="2:4">
      <c r="B17" s="2"/>
      <c r="D17" s="3"/>
    </row>
    <row r="18" s="1" customFormat="1" spans="2:4">
      <c r="B18" s="2"/>
      <c r="D18" s="3"/>
    </row>
    <row r="19" s="1" customFormat="1" spans="2:4">
      <c r="B19" s="2"/>
      <c r="D19" s="3"/>
    </row>
    <row r="20" s="1" customFormat="1" spans="2:4">
      <c r="B20" s="2"/>
      <c r="D20" s="3"/>
    </row>
    <row r="21" s="1" customFormat="1" spans="2:4">
      <c r="B21" s="2"/>
      <c r="D21" s="3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ageMargins left="0.66875" right="0.354166666666667" top="0.550694444444444" bottom="0.708333333333333" header="0.5" footer="0.5"/>
  <pageSetup paperSize="9" orientation="landscape" horizontalDpi="600"/>
  <headerFooter>
    <oddFooter>&amp;C- &amp;P+32 -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朱小东</cp:lastModifiedBy>
  <dcterms:created xsi:type="dcterms:W3CDTF">2020-05-26T06:49:00Z</dcterms:created>
  <dcterms:modified xsi:type="dcterms:W3CDTF">2020-09-03T07:55:27Z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