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6" windowHeight="7860" firstSheet="1" activeTab="1"/>
  </bookViews>
  <sheets>
    <sheet name="资金表" sheetId="6" state="hidden" r:id="rId1"/>
    <sheet name="2019年新增债券资金-东三环改造项目绩效评价评分表" sheetId="4" r:id="rId2"/>
  </sheets>
  <definedNames>
    <definedName name="_xlnm._FilterDatabase" localSheetId="1" hidden="1">'2019年新增债券资金-东三环改造项目绩效评价评分表'!#REF!</definedName>
    <definedName name="_xlnm.Print_Area" localSheetId="1">'2019年新增债券资金-东三环改造项目绩效评价评分表'!$A$1:$G$28</definedName>
    <definedName name="_xlnm.Print_Area" localSheetId="0">资金表!$A$1:$H$9</definedName>
    <definedName name="_xlnm.Print_Titles" localSheetId="1">'2019年新增债券资金-东三环改造项目绩效评价评分表'!$1:$2</definedName>
  </definedNames>
  <calcPr calcId="144525"/>
</workbook>
</file>

<file path=xl/calcChain.xml><?xml version="1.0" encoding="utf-8"?>
<calcChain xmlns="http://schemas.openxmlformats.org/spreadsheetml/2006/main">
  <c r="H28" i="4" l="1"/>
  <c r="E28" i="4"/>
  <c r="H8" i="6"/>
  <c r="G8" i="6"/>
  <c r="F8" i="6"/>
  <c r="E8" i="6"/>
  <c r="C8" i="6"/>
  <c r="B8" i="6"/>
  <c r="H7" i="6"/>
  <c r="F7" i="6"/>
  <c r="E7" i="6"/>
  <c r="F6" i="6"/>
</calcChain>
</file>

<file path=xl/sharedStrings.xml><?xml version="1.0" encoding="utf-8"?>
<sst xmlns="http://schemas.openxmlformats.org/spreadsheetml/2006/main" count="138" uniqueCount="129">
  <si>
    <t>2019年泗县东三环（G343开发区段）改造工程资金来源及使用情况表</t>
  </si>
  <si>
    <t>填报单位：</t>
  </si>
  <si>
    <t>单位：万元</t>
  </si>
  <si>
    <t>建设项目及内容</t>
  </si>
  <si>
    <t>项目投资及资金来源</t>
  </si>
  <si>
    <t>项目投资及资金到位</t>
  </si>
  <si>
    <r>
      <rPr>
        <b/>
        <sz val="12"/>
        <rFont val="宋体"/>
        <family val="3"/>
        <charset val="134"/>
      </rPr>
      <t>截至</t>
    </r>
    <r>
      <rPr>
        <b/>
        <sz val="12"/>
        <rFont val="Times New Roman"/>
        <family val="1"/>
      </rPr>
      <t>2020</t>
    </r>
    <r>
      <rPr>
        <b/>
        <sz val="12"/>
        <rFont val="宋体"/>
        <family val="3"/>
        <charset val="134"/>
      </rPr>
      <t>年5月</t>
    </r>
    <r>
      <rPr>
        <b/>
        <sz val="12"/>
        <rFont val="Times New Roman"/>
        <family val="1"/>
      </rPr>
      <t>31</t>
    </r>
    <r>
      <rPr>
        <b/>
        <sz val="12"/>
        <rFont val="宋体"/>
        <family val="3"/>
        <charset val="134"/>
      </rPr>
      <t>日新增债券资金使用数</t>
    </r>
  </si>
  <si>
    <r>
      <rPr>
        <b/>
        <sz val="12"/>
        <rFont val="宋体"/>
        <family val="3"/>
        <charset val="134"/>
      </rPr>
      <t>截至</t>
    </r>
    <r>
      <rPr>
        <b/>
        <sz val="12"/>
        <rFont val="Times New Roman"/>
        <family val="1"/>
      </rPr>
      <t>2020</t>
    </r>
    <r>
      <rPr>
        <b/>
        <sz val="12"/>
        <rFont val="宋体"/>
        <family val="3"/>
        <charset val="134"/>
      </rPr>
      <t>年5月</t>
    </r>
    <r>
      <rPr>
        <b/>
        <sz val="12"/>
        <rFont val="Times New Roman"/>
        <family val="1"/>
      </rPr>
      <t>31</t>
    </r>
    <r>
      <rPr>
        <b/>
        <sz val="12"/>
        <rFont val="宋体"/>
        <family val="3"/>
        <charset val="134"/>
      </rPr>
      <t>日新增债券资金结余数</t>
    </r>
  </si>
  <si>
    <t>合计</t>
  </si>
  <si>
    <t>新增债券
资金</t>
  </si>
  <si>
    <t>其他资金</t>
  </si>
  <si>
    <r>
      <rPr>
        <sz val="12"/>
        <rFont val="宋体"/>
        <family val="3"/>
        <charset val="134"/>
      </rPr>
      <t>泗县东三环（</t>
    </r>
    <r>
      <rPr>
        <sz val="12"/>
        <rFont val="Times New Roman"/>
        <family val="1"/>
      </rPr>
      <t>G343</t>
    </r>
    <r>
      <rPr>
        <sz val="12"/>
        <rFont val="宋体"/>
        <family val="3"/>
        <charset val="134"/>
      </rPr>
      <t>开发区段）改造工程</t>
    </r>
  </si>
  <si>
    <t>备注：其他资金均为公司自筹。</t>
  </si>
  <si>
    <t>泗县东三环（G343开发区段）改造工程绩效评分表</t>
  </si>
  <si>
    <t>序号</t>
  </si>
  <si>
    <t>一级
指标</t>
  </si>
  <si>
    <t>二级
指标</t>
  </si>
  <si>
    <t>三级
指标</t>
  </si>
  <si>
    <t>分值</t>
  </si>
  <si>
    <t>指标解释</t>
  </si>
  <si>
    <t>评分标准</t>
  </si>
  <si>
    <t>评价得分</t>
  </si>
  <si>
    <t>评分说明</t>
  </si>
  <si>
    <t>投入
(20分)</t>
  </si>
  <si>
    <t>项目立项
(10分)</t>
  </si>
  <si>
    <t>项目立项规范性</t>
  </si>
  <si>
    <t>项目的申请、设立过程是否符合相关要求，用以反映和考核项目立项的规范情况。</t>
  </si>
  <si>
    <t>1、项目立项符合本区相关政策规定（2分）；
2、项目立项与项目主管部门职责密切相关（2分）</t>
  </si>
  <si>
    <t>相关文件支持：《关于东三环（G343开发区段）改造工程的批复》（泗发改审批【2018】7号）</t>
  </si>
  <si>
    <t>绩效目标合理性</t>
  </si>
  <si>
    <t>项目是否设定绩效目标，绩效目标是否合理、量化。</t>
  </si>
  <si>
    <t>1、项目设定了绩效目标（1分）；
2、绩效目标设定合理（1分）、量化（1分）；</t>
  </si>
  <si>
    <t>设立的绩效目标，目标基本符合项目实际情况</t>
  </si>
  <si>
    <t>绩效指标明确性</t>
  </si>
  <si>
    <t xml:space="preserve">是否根据项目绩效目标设定考核的绩效指标，绩效指标是否科学合理。   </t>
  </si>
  <si>
    <t>1、设定了具体的绩效指标（2分）；
2、绩效指标有合理性（1分）。</t>
  </si>
  <si>
    <t>具体考核指标不够明确，扣2分</t>
  </si>
  <si>
    <t>资金落实(10分)</t>
  </si>
  <si>
    <t>资金来源合规性</t>
  </si>
  <si>
    <t>项目资金来源是否可靠、合规</t>
  </si>
  <si>
    <t>项目资金来源可靠、合规（2分）</t>
  </si>
  <si>
    <t>项目资金来源：宿州市泗县2019年新增债券资金。</t>
  </si>
  <si>
    <t>资金到位率</t>
  </si>
  <si>
    <t>实际拨付财政资金与计划拨付财政资金的比率，用以反映和考核财政资金的落实情况。
资金到位率=实际拨付财政资金/计划拨付财政资金×100%。</t>
  </si>
  <si>
    <t>1、资金到位率100%（4分）；
2、资金到位率99%-80%（3分）；
3、资金到位率79%-50%（2分）；
4、资金到位率50%以下（1分）。</t>
  </si>
  <si>
    <t>截至2020年5月全部到位。</t>
  </si>
  <si>
    <t>资金到位及时性</t>
  </si>
  <si>
    <t>专项资金是否在规定期限拨付至同级主管部门或项目申报单位。</t>
  </si>
  <si>
    <t>1、资金计划下达3月内到位（4分）；                                                                                                            2、资金计划下达半年内到位（2分）；                                                                                                                 3、资金计划下达半年以上到位不得分。</t>
  </si>
  <si>
    <t>资金计划下达3月内到位。</t>
  </si>
  <si>
    <t>过程  (30分)</t>
  </si>
  <si>
    <t>项目管理（17分）</t>
  </si>
  <si>
    <t>业务制度建设及执行有效性</t>
  </si>
  <si>
    <t>项目县或项目单位为加强项目实施过程管理，是否建立健全了项目管理办法或相关制度，并得到有效执行，用以反映和考核项目实施管理制度建设对项目实施过程管理的要求。</t>
  </si>
  <si>
    <t>1、是否已制定或具有相应的业务管理制度（1分）；
2、项目管理制度是否合法、合规、完整（2分）；
3、项目管理制度是否得到了有效执行（2分）。</t>
  </si>
  <si>
    <t>具备相应的公路改造项目管理工作制度，制度合法、合规、完整，项目管理制度得到了有效执行。</t>
  </si>
  <si>
    <t>技术规范要求</t>
  </si>
  <si>
    <t>项目单位为保正项目实施质量、控制投资支出，是否经有资质的设计单位设计，设计质量和技术要求是否满足相关技术规范，用以反映和考核项目设计管理的要求。</t>
  </si>
  <si>
    <t>1、是否履行招投标程序（1分）；
2、签订施工合同，明确建设管理责任（1分）；
3、经过正规单位设计，并出具完整的施工图纸（1分）；
4、设计、施工单位有资质，资质等级符合相关要求（1分）。</t>
  </si>
  <si>
    <t>履行招投标程序，施工合同，施工设计完善，施工、设计单位资质等级符合要求。</t>
  </si>
  <si>
    <t>安全管理</t>
  </si>
  <si>
    <t>工程、监理日志及安全管理等资料</t>
  </si>
  <si>
    <t>发生较重大责任安全事故扣2分，发生一般责任安全事故扣0.5分，扣完为止。</t>
  </si>
  <si>
    <t>检查相关监理、工程日志，未发现安全事故</t>
  </si>
  <si>
    <t>质量监督</t>
  </si>
  <si>
    <t>有关主管部门是否定期或不定期进行项目质量巡查；检查发现的问题是否及时得到整改；是否发生质量责任事故</t>
  </si>
  <si>
    <t>有关主管部门未进行质量巡查的扣1分，发现问题未整改的扣1分，扣完为止。</t>
  </si>
  <si>
    <t>无有关主管部门定期或不定期项目质量巡查记录</t>
  </si>
  <si>
    <t>工程施工考核情况</t>
  </si>
  <si>
    <t>项目单位是否制定了项目施工考核办法，并得到有效执行。</t>
  </si>
  <si>
    <t>1、是否已制定或具有相应的施工考核办法（1分）；
2、项目管理制度是否得到了有效执行（1分）。</t>
  </si>
  <si>
    <t>制定了相关施工考核办法，得到了有效执行</t>
  </si>
  <si>
    <t>项目档案管理规范性</t>
  </si>
  <si>
    <t>项目是否建立了完整、规范的档案资料，档案资料整理是否合规，用以反映和考核项目建设过程管理情况。</t>
  </si>
  <si>
    <t>1、是否制定项目档案管理制度（1分）；
2、档案完整健全（1分）。</t>
  </si>
  <si>
    <t>项目单位已建立档案管理制度</t>
  </si>
  <si>
    <t>财务管理(13分)</t>
  </si>
  <si>
    <t>资金管理制度健全性</t>
  </si>
  <si>
    <t>部门为加强项目实施过程管理是否建立健全了相关管理办法或业务管理制度，是否合法合规，设计是否有效。</t>
  </si>
  <si>
    <t>1、建立了相关管理制度(1分）；
2、相关管理制度健全、合法合规（2分）。</t>
  </si>
  <si>
    <t>制定了健全的资金管理制度，并得到有效执行</t>
  </si>
  <si>
    <t>资金使用合规性</t>
  </si>
  <si>
    <t>部门预算资金使用是否严格执行预算批复和相关的预算财务管理制度的规定，用以评价该部门预算资金的规范运行情况。</t>
  </si>
  <si>
    <t>项目资金支出手续完备，会计核算规范，项目资金使用符合预算财务管理制度规定以及有关专项资金管理办法的规定，得7分；发现有违反规定的情况，视情扣1-7分。每发现一处，扣1分，扣完为止。</t>
  </si>
  <si>
    <t>项目支出手续完整，会计核算规范，符合相关资金管理办法，未发现违规使用资金情况</t>
  </si>
  <si>
    <t>制度执行有效性</t>
  </si>
  <si>
    <t>项目单位是否严格按业务管理制度和管理流程进行项目过程管理，用以反映和考核项目管理制度执行效果。</t>
  </si>
  <si>
    <t>1、按业务管理制度或办法实施项目管理（1分）；
2、项目过程管理资料是否齐全、完整（1分）；                              3、相关管理制度执行是否到位（1分）。</t>
  </si>
  <si>
    <t>具有完整、齐全的业务管理流程，相关管理制度执行到位</t>
  </si>
  <si>
    <t>产出  （25分）</t>
  </si>
  <si>
    <t>项目产出（25分）</t>
  </si>
  <si>
    <t>项目任务完成情况</t>
  </si>
  <si>
    <t>根据批复预算所列支出项目，按项目支出考评指标体系对项目申报方案、实施过程、项目产出和项目成果等进行评价。反映和考核部门（单位）履职工作任务目标的完成情况。</t>
  </si>
  <si>
    <t>全部完成立项内容（8分），大部分完成（6分），部分完成（4分），小部分完成（2分），没完成（0分）。</t>
  </si>
  <si>
    <t>2019年4月正式开工，工期1年，因新冠疫情影响，现申请工期延长，目前已大部分完工。</t>
  </si>
  <si>
    <t>完成及时率</t>
  </si>
  <si>
    <t>项目实际完成时间与计划完成时间的比率。</t>
  </si>
  <si>
    <t>项目按计划时间完成得5分，每滞后1项扣1分，扣完为止。</t>
  </si>
  <si>
    <t>泗县鼎盛交通投资有限责任公司收到2019年新增债券资金22000万元，截至2020年5月31日共支付5949.9万元。</t>
  </si>
  <si>
    <t>项目质量可控性</t>
  </si>
  <si>
    <t>项目实施单位是否为达到项目质量要求而采取了必需的措施,用以反映和考核项目实施单位对项目质量的控制情况。</t>
  </si>
  <si>
    <t>1、已制定或具有相应的项目质量要求或标准（2分）；
2、采取了相应的项目质量检查、验收等必需的控制措施或手段（3分）。</t>
  </si>
  <si>
    <t>具备相应的项目质量要求和标准，对质量检查、验收实施了合理的控制措施</t>
  </si>
  <si>
    <t>成本节约率</t>
  </si>
  <si>
    <t>项目实际成本与计划成本的比率。</t>
  </si>
  <si>
    <t>1、在计划成本内完成的（3分）；                                                                                                             2、超过计划成本的酌情扣分。</t>
  </si>
  <si>
    <t>未完工项目尚未决算，暂不适用</t>
  </si>
  <si>
    <t>检查验收</t>
  </si>
  <si>
    <t>项目是否按照合同规定按期完工；项目完工后是否及时组织验收。</t>
  </si>
  <si>
    <t>1、项目有竣工验收报告或审计决算报告的（4分），否则不得分；                                                                                     2、项目分开实施的，每一项目缺少竣工验收报告或审计决算报告的扣2分，扣完为止。</t>
  </si>
  <si>
    <t>效果
(25分)</t>
  </si>
  <si>
    <t>项目
效益(25分)</t>
  </si>
  <si>
    <t>社会效益</t>
  </si>
  <si>
    <t>项目实施对社会发展所带来的直接或间接影响。</t>
  </si>
  <si>
    <t>项目实施后社会效益达到实施方案设计要求的（6分）。每项不符合扣2分，扣完为止。</t>
  </si>
  <si>
    <t>经济效益</t>
  </si>
  <si>
    <t>项目实施对经济发展所带来的直接或间接影响。</t>
  </si>
  <si>
    <t>项目实施后经济效益达到实施方案设计要求的（6分）。每项不符合的扣2分，扣完为止。</t>
  </si>
  <si>
    <t>生态效益</t>
  </si>
  <si>
    <t>项目实施对生态环境所带来的直接或间接影响情况。</t>
  </si>
  <si>
    <t>项目实施后生态效益达到实施方案设计要求的（4分）。每项不符合的扣1分，扣完为止。</t>
  </si>
  <si>
    <t>可持续影响</t>
  </si>
  <si>
    <t>通过项目的实施和后续运行成效发挥，对国家战略规划、行业发展的可持续影响情况。</t>
  </si>
  <si>
    <t>项目实施后可持续影响力达到实施方案设计要求的（3分）。每项不符合的扣1分，扣完为止。</t>
  </si>
  <si>
    <t>社会公众或服务对象满意度</t>
  </si>
  <si>
    <t>社会公众或服务对象对项目实施效果的满意程度。</t>
  </si>
  <si>
    <t>满意度90%以上（6分）、80至89%（5分）、70%至79%（4分）、60%至69%（3分）、50%至59%（2分）、40%至49%（1分） 、39%以下（0分）。</t>
  </si>
  <si>
    <t>群众满意度达90%以上</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</si>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</sst>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76" formatCode="0.00_);[Red]\(0.00\)"/>
    <numFmt numFmtId="177" formatCode="#,##0_ "/>
    <numFmt numFmtId="178" formatCode="#,##0.00_ "/>
  </numFmts>
  <fonts count="17">
    <font>
      <sz val="11"/>
      <color theme="1"/>
      <name val="宋体"/>
      <charset val="134"/>
      <scheme val="minor"/>
    </font>
    <font>
      <sz val="9"/>
      <name val="宋体"/>
      <family val="3"/>
      <charset val="134"/>
    </font>
    <font>
      <sz val="10"/>
      <name val="楷体_GB2312"/>
      <charset val="134"/>
    </font>
    <font>
      <sz val="9"/>
      <name val="宋体"/>
      <family val="3"/>
      <charset val="134"/>
      <scheme val="minor"/>
    </font>
    <font>
      <sz val="10"/>
      <name val="宋体"/>
      <family val="3"/>
      <charset val="134"/>
    </font>
    <font>
      <sz val="12"/>
      <name val="宋体"/>
      <family val="3"/>
      <charset val="134"/>
    </font>
    <font>
      <sz val="16"/>
      <name val="黑体"/>
      <family val="3"/>
      <charset val="134"/>
    </font>
    <font>
      <b/>
      <sz val="10"/>
      <name val="宋体"/>
      <family val="3"/>
      <charset val="134"/>
    </font>
    <font>
      <sz val="10"/>
      <name val="Times New Roman"/>
      <family val="1"/>
    </font>
    <font>
      <sz val="12"/>
      <name val="Times New Roman"/>
      <family val="1"/>
    </font>
    <font>
      <b/>
      <sz val="22"/>
      <name val="宋体"/>
      <family val="3"/>
      <charset val="134"/>
    </font>
    <font>
      <b/>
      <sz val="22"/>
      <name val="Times New Roman"/>
      <family val="1"/>
    </font>
    <font>
      <b/>
      <sz val="12"/>
      <name val="宋体"/>
      <family val="3"/>
      <charset val="134"/>
    </font>
    <font>
      <b/>
      <sz val="12"/>
      <name val="Times New Roman"/>
      <family val="1"/>
    </font>
    <font>
      <sz val="11"/>
      <color indexed="8"/>
      <name val="宋体"/>
      <family val="3"/>
      <charset val="134"/>
    </font>
    <font>
      <sz val="11"/>
      <color theme="1"/>
      <name val="宋体"/>
      <family val="3"/>
      <charset val="134"/>
      <scheme val="minor"/>
    </font>
    <font>
      <sz val="9"/>
      <name val="宋体"/>
      <family val="3"/>
      <charset val="134"/>
      <scheme val="minor"/>
    </font>
  </fonts>
  <fills count="2">
    <fill>
      <patternFill patternType="none"/>
    </fill>
    <fill>
      <patternFill patternType="gray125"/>
    </fill>
  </fills>
  <borders count="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s>
  <cellStyleXfs count="37">
    <xf numFmtId="0" fontId="0" fillId="0" borderId="0">
      <alignment vertical="center"/>
    </xf>
    <xf numFmtId="0" fontId="5" fillId="0" borderId="0"/>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0" fontId="14" fillId="0" borderId="0">
      <alignment vertical="center"/>
    </xf>
    <xf numFmtId="0" fontId="5" fillId="0" borderId="0"/>
    <xf numFmtId="0" fontId="5" fillId="0" borderId="0"/>
    <xf numFmtId="0" fontId="5" fillId="0" borderId="0">
      <alignment vertical="center"/>
    </xf>
    <xf numFmtId="0" fontId="14" fillId="0" borderId="0">
      <alignment vertical="center"/>
    </xf>
    <xf numFmtId="0" fontId="15" fillId="0" borderId="0">
      <alignment vertical="center"/>
    </xf>
    <xf numFmtId="0" fontId="5" fillId="0" borderId="0"/>
    <xf numFmtId="0" fontId="15" fillId="0" borderId="0">
      <alignment vertical="center"/>
    </xf>
    <xf numFmtId="0" fontId="15" fillId="0" borderId="0"/>
    <xf numFmtId="0" fontId="5" fillId="0" borderId="0"/>
    <xf numFmtId="0" fontId="14" fillId="0" borderId="0">
      <alignment vertical="center"/>
    </xf>
    <xf numFmtId="0" fontId="14"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alignment vertical="center"/>
    </xf>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alignment vertical="center"/>
    </xf>
    <xf numFmtId="0" fontId="9" fillId="0" borderId="0"/>
    <xf numFmtId="0" fontId="5" fillId="0" borderId="0">
      <alignment vertical="center"/>
    </xf>
    <xf numFmtId="43" fontId="5" fillId="0" borderId="0" applyFont="0" applyFill="0" applyBorder="0" applyAlignment="0" applyProtection="0">
      <alignment vertical="center"/>
    </xf>
  </cellStyleXfs>
  <cellXfs count="64">
    <xf numFmtId="0" fontId="0" fillId="0" borderId="0" xfId="0">
      <alignment vertical="center"/>
    </xf>
    <xf numFmtId="0" fontId="1" fillId="0" borderId="0" xfId="13" applyFont="1" applyFill="1" applyBorder="1" applyAlignment="1">
      <alignment horizontal="center"/>
    </xf>
    <xf numFmtId="178" fontId="1" fillId="0" borderId="0" xfId="33" applyNumberFormat="1" applyFont="1" applyFill="1" applyBorder="1" applyAlignment="1">
      <alignment horizontal="left" vertical="center" wrapText="1"/>
    </xf>
    <xf numFmtId="0" fontId="2" fillId="0" borderId="0" xfId="13" applyFont="1" applyFill="1" applyBorder="1" applyAlignment="1">
      <alignment vertical="center" wrapText="1"/>
    </xf>
    <xf numFmtId="178" fontId="3" fillId="0" borderId="0" xfId="13" applyNumberFormat="1" applyFont="1" applyFill="1" applyBorder="1" applyAlignment="1">
      <alignment horizontal="left" vertical="center" wrapText="1"/>
    </xf>
    <xf numFmtId="178" fontId="4" fillId="0" borderId="0" xfId="33" applyNumberFormat="1" applyFont="1" applyFill="1" applyBorder="1" applyAlignment="1">
      <alignment horizontal="left" vertical="center" wrapText="1"/>
    </xf>
    <xf numFmtId="0" fontId="4" fillId="0" borderId="0" xfId="13" applyFont="1" applyFill="1" applyBorder="1" applyAlignment="1"/>
    <xf numFmtId="0" fontId="5" fillId="0" borderId="0" xfId="13" applyFont="1" applyFill="1" applyAlignment="1">
      <alignment horizontal="center" vertical="center"/>
    </xf>
    <xf numFmtId="0" fontId="5" fillId="0" borderId="0" xfId="13" applyFont="1" applyFill="1" applyAlignment="1">
      <alignment vertical="center"/>
    </xf>
    <xf numFmtId="0" fontId="5" fillId="0" borderId="0" xfId="13" applyFont="1" applyFill="1" applyAlignment="1"/>
    <xf numFmtId="0" fontId="5" fillId="0" borderId="0" xfId="13" applyFont="1" applyFill="1" applyBorder="1" applyAlignment="1">
      <alignment vertical="center"/>
    </xf>
    <xf numFmtId="0" fontId="5" fillId="0" borderId="0" xfId="13" applyFont="1" applyFill="1" applyBorder="1" applyAlignment="1">
      <alignment horizontal="center" vertical="center"/>
    </xf>
    <xf numFmtId="0" fontId="7" fillId="0" borderId="2" xfId="13" applyFont="1" applyFill="1" applyBorder="1" applyAlignment="1">
      <alignment horizontal="center" vertical="center" wrapText="1"/>
    </xf>
    <xf numFmtId="0" fontId="7" fillId="0" borderId="3" xfId="13" applyFont="1" applyFill="1" applyBorder="1" applyAlignment="1">
      <alignment horizontal="center" vertical="center" wrapText="1"/>
    </xf>
    <xf numFmtId="177" fontId="4" fillId="0" borderId="2" xfId="33" applyNumberFormat="1" applyFont="1" applyFill="1" applyBorder="1" applyAlignment="1">
      <alignment horizontal="center" vertical="center" wrapText="1"/>
    </xf>
    <xf numFmtId="0" fontId="4" fillId="0" borderId="2" xfId="35" applyFont="1" applyFill="1" applyBorder="1" applyAlignment="1">
      <alignment horizontal="left" vertical="center" wrapText="1"/>
    </xf>
    <xf numFmtId="0" fontId="4" fillId="0" borderId="2" xfId="13" applyFont="1" applyFill="1" applyBorder="1" applyAlignment="1">
      <alignment horizontal="center" vertical="center" wrapText="1"/>
    </xf>
    <xf numFmtId="178" fontId="4" fillId="0" borderId="2" xfId="33" applyNumberFormat="1" applyFont="1" applyFill="1" applyBorder="1" applyAlignment="1">
      <alignment horizontal="left" vertical="center" wrapText="1"/>
    </xf>
    <xf numFmtId="178" fontId="4" fillId="0" borderId="3" xfId="33" applyNumberFormat="1" applyFont="1" applyFill="1" applyBorder="1" applyAlignment="1">
      <alignment horizontal="left" vertical="center" wrapText="1"/>
    </xf>
    <xf numFmtId="0" fontId="4" fillId="0" borderId="2" xfId="13" applyFont="1" applyFill="1" applyBorder="1" applyAlignment="1">
      <alignment horizontal="center" vertical="center"/>
    </xf>
    <xf numFmtId="0" fontId="4" fillId="0" borderId="2" xfId="13" applyFont="1" applyFill="1" applyBorder="1" applyAlignment="1">
      <alignment horizontal="left" vertical="center" wrapText="1"/>
    </xf>
    <xf numFmtId="0" fontId="4" fillId="0" borderId="2" xfId="8" applyFont="1" applyFill="1" applyBorder="1" applyAlignment="1">
      <alignment horizontal="left" vertical="center" wrapText="1"/>
    </xf>
    <xf numFmtId="178" fontId="4" fillId="0" borderId="2" xfId="8" applyNumberFormat="1" applyFont="1" applyFill="1" applyBorder="1" applyAlignment="1">
      <alignment horizontal="left" vertical="center" wrapText="1"/>
    </xf>
    <xf numFmtId="178" fontId="4" fillId="0" borderId="3" xfId="8" applyNumberFormat="1" applyFont="1" applyFill="1" applyBorder="1" applyAlignment="1">
      <alignment horizontal="left" vertical="center" wrapText="1"/>
    </xf>
    <xf numFmtId="178" fontId="1" fillId="0" borderId="3" xfId="8" applyNumberFormat="1" applyFont="1" applyFill="1" applyBorder="1" applyAlignment="1">
      <alignment horizontal="left" vertical="center" wrapText="1"/>
    </xf>
    <xf numFmtId="0" fontId="4" fillId="0" borderId="2" xfId="13" applyFont="1" applyFill="1" applyBorder="1" applyAlignment="1">
      <alignment vertical="center" wrapText="1"/>
    </xf>
    <xf numFmtId="0" fontId="4" fillId="0" borderId="3" xfId="13" applyFont="1" applyFill="1" applyBorder="1" applyAlignment="1">
      <alignment vertical="center" wrapText="1"/>
    </xf>
    <xf numFmtId="178" fontId="4" fillId="0" borderId="2" xfId="13" applyNumberFormat="1" applyFont="1" applyFill="1" applyBorder="1" applyAlignment="1">
      <alignment horizontal="left" vertical="center" wrapText="1"/>
    </xf>
    <xf numFmtId="178" fontId="4" fillId="0" borderId="3" xfId="13" applyNumberFormat="1" applyFont="1" applyFill="1" applyBorder="1" applyAlignment="1">
      <alignment horizontal="left" vertical="center" wrapText="1"/>
    </xf>
    <xf numFmtId="0" fontId="4" fillId="0" borderId="2" xfId="33" applyFont="1" applyFill="1" applyBorder="1" applyAlignment="1">
      <alignment horizontal="left" vertical="center" wrapText="1"/>
    </xf>
    <xf numFmtId="0" fontId="4" fillId="0" borderId="2" xfId="26" applyFont="1" applyFill="1" applyBorder="1" applyAlignment="1">
      <alignment horizontal="left" vertical="center" wrapText="1"/>
    </xf>
    <xf numFmtId="178" fontId="4" fillId="0" borderId="3" xfId="33" applyNumberFormat="1" applyFont="1" applyFill="1" applyBorder="1" applyAlignment="1">
      <alignment horizontal="left" vertical="center" wrapText="1" shrinkToFit="1"/>
    </xf>
    <xf numFmtId="0" fontId="8" fillId="0" borderId="0" xfId="32" applyFont="1" applyFill="1" applyAlignment="1">
      <alignment horizontal="center" wrapText="1"/>
    </xf>
    <xf numFmtId="0" fontId="8" fillId="0" borderId="0" xfId="32" applyFont="1" applyFill="1"/>
    <xf numFmtId="0" fontId="9" fillId="0" borderId="0" xfId="32" applyFont="1" applyFill="1"/>
    <xf numFmtId="176" fontId="9" fillId="0" borderId="0" xfId="32" applyNumberFormat="1" applyFont="1" applyFill="1"/>
    <xf numFmtId="0" fontId="5" fillId="0" borderId="0" xfId="32" applyFont="1" applyFill="1"/>
    <xf numFmtId="0" fontId="11" fillId="0" borderId="0" xfId="32" applyFont="1" applyFill="1" applyBorder="1" applyAlignment="1">
      <alignment horizontal="center" vertical="center"/>
    </xf>
    <xf numFmtId="0" fontId="12" fillId="0" borderId="0" xfId="32" applyFont="1" applyFill="1" applyBorder="1" applyAlignment="1">
      <alignment horizontal="left" vertical="center"/>
    </xf>
    <xf numFmtId="0" fontId="13" fillId="0" borderId="0" xfId="32" applyFont="1" applyFill="1" applyBorder="1" applyAlignment="1">
      <alignment horizontal="left" vertical="center"/>
    </xf>
    <xf numFmtId="0" fontId="12" fillId="0" borderId="2" xfId="4" applyFont="1" applyFill="1" applyBorder="1" applyAlignment="1">
      <alignment horizontal="center" vertical="center" wrapText="1"/>
    </xf>
    <xf numFmtId="0" fontId="12" fillId="0" borderId="7" xfId="4" applyFont="1" applyFill="1" applyBorder="1" applyAlignment="1">
      <alignment horizontal="center" vertical="center" wrapText="1"/>
    </xf>
    <xf numFmtId="0" fontId="5" fillId="0" borderId="2" xfId="32" applyFont="1" applyFill="1" applyBorder="1" applyAlignment="1">
      <alignment vertical="center" wrapText="1"/>
    </xf>
    <xf numFmtId="43" fontId="9" fillId="0" borderId="2" xfId="32" applyNumberFormat="1" applyFont="1" applyFill="1" applyBorder="1" applyAlignment="1">
      <alignment vertical="center"/>
    </xf>
    <xf numFmtId="43" fontId="9" fillId="0" borderId="2" xfId="32" applyNumberFormat="1" applyFont="1" applyFill="1" applyBorder="1" applyAlignment="1">
      <alignment horizontal="right" vertical="center"/>
    </xf>
    <xf numFmtId="0" fontId="5" fillId="0" borderId="2" xfId="32" applyFont="1" applyFill="1" applyBorder="1" applyAlignment="1">
      <alignment horizontal="center" vertical="center"/>
    </xf>
    <xf numFmtId="0" fontId="5" fillId="0" borderId="0" xfId="32" applyFont="1" applyFill="1" applyAlignment="1"/>
    <xf numFmtId="4" fontId="9" fillId="0" borderId="0" xfId="4" applyNumberFormat="1" applyFont="1">
      <alignment vertical="center"/>
    </xf>
    <xf numFmtId="4" fontId="9" fillId="0" borderId="0" xfId="32" applyNumberFormat="1" applyFont="1" applyFill="1"/>
    <xf numFmtId="43" fontId="9" fillId="0" borderId="0" xfId="32" applyNumberFormat="1" applyFont="1" applyFill="1"/>
    <xf numFmtId="10" fontId="8" fillId="0" borderId="0" xfId="2" applyNumberFormat="1" applyFont="1" applyFill="1" applyAlignment="1"/>
    <xf numFmtId="0" fontId="10" fillId="0" borderId="0" xfId="32" applyFont="1" applyFill="1" applyBorder="1" applyAlignment="1">
      <alignment horizontal="center" vertical="center"/>
    </xf>
    <xf numFmtId="0" fontId="11" fillId="0" borderId="0" xfId="32" applyFont="1" applyFill="1" applyBorder="1" applyAlignment="1">
      <alignment horizontal="center" vertical="center"/>
    </xf>
    <xf numFmtId="0" fontId="12" fillId="0" borderId="2" xfId="4" applyFont="1" applyFill="1" applyBorder="1" applyAlignment="1">
      <alignment horizontal="center" vertical="center" wrapText="1"/>
    </xf>
    <xf numFmtId="0" fontId="13" fillId="0" borderId="2" xfId="4" applyFont="1" applyFill="1" applyBorder="1" applyAlignment="1">
      <alignment horizontal="center" vertical="center" wrapText="1"/>
    </xf>
    <xf numFmtId="0" fontId="12" fillId="0" borderId="7" xfId="4" applyFont="1" applyFill="1" applyBorder="1" applyAlignment="1">
      <alignment horizontal="center" vertical="center" wrapText="1"/>
    </xf>
    <xf numFmtId="0" fontId="12" fillId="0" borderId="2" xfId="32" applyFont="1" applyFill="1" applyBorder="1" applyAlignment="1">
      <alignment horizontal="center" vertical="center" wrapText="1"/>
    </xf>
    <xf numFmtId="0" fontId="13" fillId="0" borderId="2" xfId="32" applyFont="1" applyFill="1" applyBorder="1" applyAlignment="1">
      <alignment horizontal="center" vertical="center" wrapText="1"/>
    </xf>
    <xf numFmtId="176" fontId="12" fillId="0" borderId="2" xfId="32" applyNumberFormat="1" applyFont="1" applyFill="1" applyBorder="1" applyAlignment="1">
      <alignment horizontal="center" vertical="center" wrapText="1"/>
    </xf>
    <xf numFmtId="176" fontId="13" fillId="0" borderId="2" xfId="32" applyNumberFormat="1" applyFont="1" applyFill="1" applyBorder="1" applyAlignment="1">
      <alignment horizontal="center" vertical="center" wrapText="1"/>
    </xf>
    <xf numFmtId="0" fontId="6" fillId="0" borderId="1" xfId="13" applyFont="1" applyFill="1" applyBorder="1" applyAlignment="1">
      <alignment horizontal="center" vertical="center"/>
    </xf>
    <xf numFmtId="0" fontId="4" fillId="0" borderId="4" xfId="13" applyFont="1" applyFill="1" applyBorder="1" applyAlignment="1">
      <alignment horizontal="center" vertical="center" wrapText="1"/>
    </xf>
    <xf numFmtId="0" fontId="4" fillId="0" borderId="5" xfId="13" applyFont="1" applyFill="1" applyBorder="1" applyAlignment="1">
      <alignment horizontal="center" vertical="center" wrapText="1"/>
    </xf>
    <xf numFmtId="0" fontId="4" fillId="0" borderId="6" xfId="13" applyFont="1" applyFill="1" applyBorder="1" applyAlignment="1">
      <alignment horizontal="center" vertical="center" wrapText="1"/>
    </xf>
  </cellXfs>
  <cellStyles count="37">
    <cellStyle name="百分比 2" xfId="2"/>
    <cellStyle name="常规" xfId="0" builtinId="0"/>
    <cellStyle name="常规 2" xfId="13"/>
    <cellStyle name="常规 2 2" xfId="11"/>
    <cellStyle name="常规 2 2 2" xfId="6"/>
    <cellStyle name="常规 2 2 3" xfId="7"/>
    <cellStyle name="常规 2 3" xfId="12"/>
    <cellStyle name="常规 2 4" xfId="14"/>
    <cellStyle name="常规 2 5" xfId="4"/>
    <cellStyle name="常规 3" xfId="15"/>
    <cellStyle name="常规 3 2" xfId="9"/>
    <cellStyle name="常规 3 2 2" xfId="5"/>
    <cellStyle name="常规 3 2 3" xfId="16"/>
    <cellStyle name="常规 3 3" xfId="10"/>
    <cellStyle name="常规 3 3 2" xfId="17"/>
    <cellStyle name="常规 3 3 2 2" xfId="18"/>
    <cellStyle name="常规 3 3 3" xfId="19"/>
    <cellStyle name="常规 3 4" xfId="20"/>
    <cellStyle name="常规 3 4 2" xfId="21"/>
    <cellStyle name="常规 3 4 3" xfId="1"/>
    <cellStyle name="常规 3 5" xfId="22"/>
    <cellStyle name="常规 3 6" xfId="23"/>
    <cellStyle name="常规 4" xfId="24"/>
    <cellStyle name="常规 4 2" xfId="25"/>
    <cellStyle name="常规 4 2 2" xfId="26"/>
    <cellStyle name="常规 4 2 2 2" xfId="28"/>
    <cellStyle name="常规 4 2 2 3" xfId="3"/>
    <cellStyle name="常规 4 2 3" xfId="29"/>
    <cellStyle name="常规 4 3" xfId="30"/>
    <cellStyle name="常规 4 4" xfId="27"/>
    <cellStyle name="常规 5" xfId="31"/>
    <cellStyle name="常规_怀远县2008年支农考评附表" xfId="32"/>
    <cellStyle name="常规_绩效考评指标(4.1） 2" xfId="33"/>
    <cellStyle name="常规_绩效考评指标(4.1） 2 2" xfId="35"/>
    <cellStyle name="常规_绩效考评指标(4.1） 2 2 3" xfId="8"/>
    <cellStyle name="千位分隔 2" xfId="36"/>
    <cellStyle name="样式 1" xfId="3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18"/>
  <sheetViews>
    <sheetView zoomScale="75" zoomScaleNormal="75" workbookViewId="0">
      <pane xSplit="2" ySplit="6" topLeftCell="C7" activePane="bottomRight" state="frozen"/>
      <selection pane="topRight"/>
      <selection pane="bottomLeft"/>
      <selection pane="bottomRight" activeCell="A2" sqref="A2:H2"/>
    </sheetView>
  </sheetViews>
  <sheetFormatPr defaultColWidth="9" defaultRowHeight="15.6"/>
  <cols>
    <col min="1" max="1" width="37.44140625" style="34" customWidth="1"/>
    <col min="2" max="4" width="16.88671875" style="34" customWidth="1"/>
    <col min="5" max="5" width="17.6640625" style="35" customWidth="1"/>
    <col min="6" max="6" width="16.88671875" style="35" customWidth="1"/>
    <col min="7" max="7" width="19.109375" style="35" customWidth="1"/>
    <col min="8" max="8" width="16.21875" style="35" customWidth="1"/>
    <col min="9" max="251" width="9" style="34"/>
    <col min="252" max="252" width="37.44140625" style="34" customWidth="1"/>
    <col min="253" max="253" width="15.109375" style="34" customWidth="1"/>
    <col min="254" max="255" width="14.44140625" style="34" customWidth="1"/>
    <col min="256" max="256" width="12.33203125" style="34" customWidth="1"/>
    <col min="257" max="257" width="17.6640625" style="34" customWidth="1"/>
    <col min="258" max="259" width="14" style="34" customWidth="1"/>
    <col min="260" max="260" width="15.88671875" style="34" customWidth="1"/>
    <col min="261" max="264" width="13.109375" style="34" customWidth="1"/>
    <col min="265" max="507" width="9" style="34"/>
    <col min="508" max="508" width="37.44140625" style="34" customWidth="1"/>
    <col min="509" max="509" width="15.109375" style="34" customWidth="1"/>
    <col min="510" max="511" width="14.44140625" style="34" customWidth="1"/>
    <col min="512" max="512" width="12.33203125" style="34" customWidth="1"/>
    <col min="513" max="513" width="17.6640625" style="34" customWidth="1"/>
    <col min="514" max="515" width="14" style="34" customWidth="1"/>
    <col min="516" max="516" width="15.88671875" style="34" customWidth="1"/>
    <col min="517" max="520" width="13.109375" style="34" customWidth="1"/>
    <col min="521" max="763" width="9" style="34"/>
    <col min="764" max="764" width="37.44140625" style="34" customWidth="1"/>
    <col min="765" max="765" width="15.109375" style="34" customWidth="1"/>
    <col min="766" max="767" width="14.44140625" style="34" customWidth="1"/>
    <col min="768" max="768" width="12.33203125" style="34" customWidth="1"/>
    <col min="769" max="769" width="17.6640625" style="34" customWidth="1"/>
    <col min="770" max="771" width="14" style="34" customWidth="1"/>
    <col min="772" max="772" width="15.88671875" style="34" customWidth="1"/>
    <col min="773" max="776" width="13.109375" style="34" customWidth="1"/>
    <col min="777" max="1019" width="9" style="34"/>
    <col min="1020" max="1020" width="37.44140625" style="34" customWidth="1"/>
    <col min="1021" max="1021" width="15.109375" style="34" customWidth="1"/>
    <col min="1022" max="1023" width="14.44140625" style="34" customWidth="1"/>
    <col min="1024" max="1024" width="12.33203125" style="34" customWidth="1"/>
    <col min="1025" max="1025" width="17.6640625" style="34" customWidth="1"/>
    <col min="1026" max="1027" width="14" style="34" customWidth="1"/>
    <col min="1028" max="1028" width="15.88671875" style="34" customWidth="1"/>
    <col min="1029" max="1032" width="13.109375" style="34" customWidth="1"/>
    <col min="1033" max="1275" width="9" style="34"/>
    <col min="1276" max="1276" width="37.44140625" style="34" customWidth="1"/>
    <col min="1277" max="1277" width="15.109375" style="34" customWidth="1"/>
    <col min="1278" max="1279" width="14.44140625" style="34" customWidth="1"/>
    <col min="1280" max="1280" width="12.33203125" style="34" customWidth="1"/>
    <col min="1281" max="1281" width="17.6640625" style="34" customWidth="1"/>
    <col min="1282" max="1283" width="14" style="34" customWidth="1"/>
    <col min="1284" max="1284" width="15.88671875" style="34" customWidth="1"/>
    <col min="1285" max="1288" width="13.109375" style="34" customWidth="1"/>
    <col min="1289" max="1531" width="9" style="34"/>
    <col min="1532" max="1532" width="37.44140625" style="34" customWidth="1"/>
    <col min="1533" max="1533" width="15.109375" style="34" customWidth="1"/>
    <col min="1534" max="1535" width="14.44140625" style="34" customWidth="1"/>
    <col min="1536" max="1536" width="12.33203125" style="34" customWidth="1"/>
    <col min="1537" max="1537" width="17.6640625" style="34" customWidth="1"/>
    <col min="1538" max="1539" width="14" style="34" customWidth="1"/>
    <col min="1540" max="1540" width="15.88671875" style="34" customWidth="1"/>
    <col min="1541" max="1544" width="13.109375" style="34" customWidth="1"/>
    <col min="1545" max="1787" width="9" style="34"/>
    <col min="1788" max="1788" width="37.44140625" style="34" customWidth="1"/>
    <col min="1789" max="1789" width="15.109375" style="34" customWidth="1"/>
    <col min="1790" max="1791" width="14.44140625" style="34" customWidth="1"/>
    <col min="1792" max="1792" width="12.33203125" style="34" customWidth="1"/>
    <col min="1793" max="1793" width="17.6640625" style="34" customWidth="1"/>
    <col min="1794" max="1795" width="14" style="34" customWidth="1"/>
    <col min="1796" max="1796" width="15.88671875" style="34" customWidth="1"/>
    <col min="1797" max="1800" width="13.109375" style="34" customWidth="1"/>
    <col min="1801" max="2043" width="9" style="34"/>
    <col min="2044" max="2044" width="37.44140625" style="34" customWidth="1"/>
    <col min="2045" max="2045" width="15.109375" style="34" customWidth="1"/>
    <col min="2046" max="2047" width="14.44140625" style="34" customWidth="1"/>
    <col min="2048" max="2048" width="12.33203125" style="34" customWidth="1"/>
    <col min="2049" max="2049" width="17.6640625" style="34" customWidth="1"/>
    <col min="2050" max="2051" width="14" style="34" customWidth="1"/>
    <col min="2052" max="2052" width="15.88671875" style="34" customWidth="1"/>
    <col min="2053" max="2056" width="13.109375" style="34" customWidth="1"/>
    <col min="2057" max="2299" width="9" style="34"/>
    <col min="2300" max="2300" width="37.44140625" style="34" customWidth="1"/>
    <col min="2301" max="2301" width="15.109375" style="34" customWidth="1"/>
    <col min="2302" max="2303" width="14.44140625" style="34" customWidth="1"/>
    <col min="2304" max="2304" width="12.33203125" style="34" customWidth="1"/>
    <col min="2305" max="2305" width="17.6640625" style="34" customWidth="1"/>
    <col min="2306" max="2307" width="14" style="34" customWidth="1"/>
    <col min="2308" max="2308" width="15.88671875" style="34" customWidth="1"/>
    <col min="2309" max="2312" width="13.109375" style="34" customWidth="1"/>
    <col min="2313" max="2555" width="9" style="34"/>
    <col min="2556" max="2556" width="37.44140625" style="34" customWidth="1"/>
    <col min="2557" max="2557" width="15.109375" style="34" customWidth="1"/>
    <col min="2558" max="2559" width="14.44140625" style="34" customWidth="1"/>
    <col min="2560" max="2560" width="12.33203125" style="34" customWidth="1"/>
    <col min="2561" max="2561" width="17.6640625" style="34" customWidth="1"/>
    <col min="2562" max="2563" width="14" style="34" customWidth="1"/>
    <col min="2564" max="2564" width="15.88671875" style="34" customWidth="1"/>
    <col min="2565" max="2568" width="13.109375" style="34" customWidth="1"/>
    <col min="2569" max="2811" width="9" style="34"/>
    <col min="2812" max="2812" width="37.44140625" style="34" customWidth="1"/>
    <col min="2813" max="2813" width="15.109375" style="34" customWidth="1"/>
    <col min="2814" max="2815" width="14.44140625" style="34" customWidth="1"/>
    <col min="2816" max="2816" width="12.33203125" style="34" customWidth="1"/>
    <col min="2817" max="2817" width="17.6640625" style="34" customWidth="1"/>
    <col min="2818" max="2819" width="14" style="34" customWidth="1"/>
    <col min="2820" max="2820" width="15.88671875" style="34" customWidth="1"/>
    <col min="2821" max="2824" width="13.109375" style="34" customWidth="1"/>
    <col min="2825" max="3067" width="9" style="34"/>
    <col min="3068" max="3068" width="37.44140625" style="34" customWidth="1"/>
    <col min="3069" max="3069" width="15.109375" style="34" customWidth="1"/>
    <col min="3070" max="3071" width="14.44140625" style="34" customWidth="1"/>
    <col min="3072" max="3072" width="12.33203125" style="34" customWidth="1"/>
    <col min="3073" max="3073" width="17.6640625" style="34" customWidth="1"/>
    <col min="3074" max="3075" width="14" style="34" customWidth="1"/>
    <col min="3076" max="3076" width="15.88671875" style="34" customWidth="1"/>
    <col min="3077" max="3080" width="13.109375" style="34" customWidth="1"/>
    <col min="3081" max="3323" width="9" style="34"/>
    <col min="3324" max="3324" width="37.44140625" style="34" customWidth="1"/>
    <col min="3325" max="3325" width="15.109375" style="34" customWidth="1"/>
    <col min="3326" max="3327" width="14.44140625" style="34" customWidth="1"/>
    <col min="3328" max="3328" width="12.33203125" style="34" customWidth="1"/>
    <col min="3329" max="3329" width="17.6640625" style="34" customWidth="1"/>
    <col min="3330" max="3331" width="14" style="34" customWidth="1"/>
    <col min="3332" max="3332" width="15.88671875" style="34" customWidth="1"/>
    <col min="3333" max="3336" width="13.109375" style="34" customWidth="1"/>
    <col min="3337" max="3579" width="9" style="34"/>
    <col min="3580" max="3580" width="37.44140625" style="34" customWidth="1"/>
    <col min="3581" max="3581" width="15.109375" style="34" customWidth="1"/>
    <col min="3582" max="3583" width="14.44140625" style="34" customWidth="1"/>
    <col min="3584" max="3584" width="12.33203125" style="34" customWidth="1"/>
    <col min="3585" max="3585" width="17.6640625" style="34" customWidth="1"/>
    <col min="3586" max="3587" width="14" style="34" customWidth="1"/>
    <col min="3588" max="3588" width="15.88671875" style="34" customWidth="1"/>
    <col min="3589" max="3592" width="13.109375" style="34" customWidth="1"/>
    <col min="3593" max="3835" width="9" style="34"/>
    <col min="3836" max="3836" width="37.44140625" style="34" customWidth="1"/>
    <col min="3837" max="3837" width="15.109375" style="34" customWidth="1"/>
    <col min="3838" max="3839" width="14.44140625" style="34" customWidth="1"/>
    <col min="3840" max="3840" width="12.33203125" style="34" customWidth="1"/>
    <col min="3841" max="3841" width="17.6640625" style="34" customWidth="1"/>
    <col min="3842" max="3843" width="14" style="34" customWidth="1"/>
    <col min="3844" max="3844" width="15.88671875" style="34" customWidth="1"/>
    <col min="3845" max="3848" width="13.109375" style="34" customWidth="1"/>
    <col min="3849" max="4091" width="9" style="34"/>
    <col min="4092" max="4092" width="37.44140625" style="34" customWidth="1"/>
    <col min="4093" max="4093" width="15.109375" style="34" customWidth="1"/>
    <col min="4094" max="4095" width="14.44140625" style="34" customWidth="1"/>
    <col min="4096" max="4096" width="12.33203125" style="34" customWidth="1"/>
    <col min="4097" max="4097" width="17.6640625" style="34" customWidth="1"/>
    <col min="4098" max="4099" width="14" style="34" customWidth="1"/>
    <col min="4100" max="4100" width="15.88671875" style="34" customWidth="1"/>
    <col min="4101" max="4104" width="13.109375" style="34" customWidth="1"/>
    <col min="4105" max="4347" width="9" style="34"/>
    <col min="4348" max="4348" width="37.44140625" style="34" customWidth="1"/>
    <col min="4349" max="4349" width="15.109375" style="34" customWidth="1"/>
    <col min="4350" max="4351" width="14.44140625" style="34" customWidth="1"/>
    <col min="4352" max="4352" width="12.33203125" style="34" customWidth="1"/>
    <col min="4353" max="4353" width="17.6640625" style="34" customWidth="1"/>
    <col min="4354" max="4355" width="14" style="34" customWidth="1"/>
    <col min="4356" max="4356" width="15.88671875" style="34" customWidth="1"/>
    <col min="4357" max="4360" width="13.109375" style="34" customWidth="1"/>
    <col min="4361" max="4603" width="9" style="34"/>
    <col min="4604" max="4604" width="37.44140625" style="34" customWidth="1"/>
    <col min="4605" max="4605" width="15.109375" style="34" customWidth="1"/>
    <col min="4606" max="4607" width="14.44140625" style="34" customWidth="1"/>
    <col min="4608" max="4608" width="12.33203125" style="34" customWidth="1"/>
    <col min="4609" max="4609" width="17.6640625" style="34" customWidth="1"/>
    <col min="4610" max="4611" width="14" style="34" customWidth="1"/>
    <col min="4612" max="4612" width="15.88671875" style="34" customWidth="1"/>
    <col min="4613" max="4616" width="13.109375" style="34" customWidth="1"/>
    <col min="4617" max="4859" width="9" style="34"/>
    <col min="4860" max="4860" width="37.44140625" style="34" customWidth="1"/>
    <col min="4861" max="4861" width="15.109375" style="34" customWidth="1"/>
    <col min="4862" max="4863" width="14.44140625" style="34" customWidth="1"/>
    <col min="4864" max="4864" width="12.33203125" style="34" customWidth="1"/>
    <col min="4865" max="4865" width="17.6640625" style="34" customWidth="1"/>
    <col min="4866" max="4867" width="14" style="34" customWidth="1"/>
    <col min="4868" max="4868" width="15.88671875" style="34" customWidth="1"/>
    <col min="4869" max="4872" width="13.109375" style="34" customWidth="1"/>
    <col min="4873" max="5115" width="9" style="34"/>
    <col min="5116" max="5116" width="37.44140625" style="34" customWidth="1"/>
    <col min="5117" max="5117" width="15.109375" style="34" customWidth="1"/>
    <col min="5118" max="5119" width="14.44140625" style="34" customWidth="1"/>
    <col min="5120" max="5120" width="12.33203125" style="34" customWidth="1"/>
    <col min="5121" max="5121" width="17.6640625" style="34" customWidth="1"/>
    <col min="5122" max="5123" width="14" style="34" customWidth="1"/>
    <col min="5124" max="5124" width="15.88671875" style="34" customWidth="1"/>
    <col min="5125" max="5128" width="13.109375" style="34" customWidth="1"/>
    <col min="5129" max="5371" width="9" style="34"/>
    <col min="5372" max="5372" width="37.44140625" style="34" customWidth="1"/>
    <col min="5373" max="5373" width="15.109375" style="34" customWidth="1"/>
    <col min="5374" max="5375" width="14.44140625" style="34" customWidth="1"/>
    <col min="5376" max="5376" width="12.33203125" style="34" customWidth="1"/>
    <col min="5377" max="5377" width="17.6640625" style="34" customWidth="1"/>
    <col min="5378" max="5379" width="14" style="34" customWidth="1"/>
    <col min="5380" max="5380" width="15.88671875" style="34" customWidth="1"/>
    <col min="5381" max="5384" width="13.109375" style="34" customWidth="1"/>
    <col min="5385" max="5627" width="9" style="34"/>
    <col min="5628" max="5628" width="37.44140625" style="34" customWidth="1"/>
    <col min="5629" max="5629" width="15.109375" style="34" customWidth="1"/>
    <col min="5630" max="5631" width="14.44140625" style="34" customWidth="1"/>
    <col min="5632" max="5632" width="12.33203125" style="34" customWidth="1"/>
    <col min="5633" max="5633" width="17.6640625" style="34" customWidth="1"/>
    <col min="5634" max="5635" width="14" style="34" customWidth="1"/>
    <col min="5636" max="5636" width="15.88671875" style="34" customWidth="1"/>
    <col min="5637" max="5640" width="13.109375" style="34" customWidth="1"/>
    <col min="5641" max="5883" width="9" style="34"/>
    <col min="5884" max="5884" width="37.44140625" style="34" customWidth="1"/>
    <col min="5885" max="5885" width="15.109375" style="34" customWidth="1"/>
    <col min="5886" max="5887" width="14.44140625" style="34" customWidth="1"/>
    <col min="5888" max="5888" width="12.33203125" style="34" customWidth="1"/>
    <col min="5889" max="5889" width="17.6640625" style="34" customWidth="1"/>
    <col min="5890" max="5891" width="14" style="34" customWidth="1"/>
    <col min="5892" max="5892" width="15.88671875" style="34" customWidth="1"/>
    <col min="5893" max="5896" width="13.109375" style="34" customWidth="1"/>
    <col min="5897" max="6139" width="9" style="34"/>
    <col min="6140" max="6140" width="37.44140625" style="34" customWidth="1"/>
    <col min="6141" max="6141" width="15.109375" style="34" customWidth="1"/>
    <col min="6142" max="6143" width="14.44140625" style="34" customWidth="1"/>
    <col min="6144" max="6144" width="12.33203125" style="34" customWidth="1"/>
    <col min="6145" max="6145" width="17.6640625" style="34" customWidth="1"/>
    <col min="6146" max="6147" width="14" style="34" customWidth="1"/>
    <col min="6148" max="6148" width="15.88671875" style="34" customWidth="1"/>
    <col min="6149" max="6152" width="13.109375" style="34" customWidth="1"/>
    <col min="6153" max="6395" width="9" style="34"/>
    <col min="6396" max="6396" width="37.44140625" style="34" customWidth="1"/>
    <col min="6397" max="6397" width="15.109375" style="34" customWidth="1"/>
    <col min="6398" max="6399" width="14.44140625" style="34" customWidth="1"/>
    <col min="6400" max="6400" width="12.33203125" style="34" customWidth="1"/>
    <col min="6401" max="6401" width="17.6640625" style="34" customWidth="1"/>
    <col min="6402" max="6403" width="14" style="34" customWidth="1"/>
    <col min="6404" max="6404" width="15.88671875" style="34" customWidth="1"/>
    <col min="6405" max="6408" width="13.109375" style="34" customWidth="1"/>
    <col min="6409" max="6651" width="9" style="34"/>
    <col min="6652" max="6652" width="37.44140625" style="34" customWidth="1"/>
    <col min="6653" max="6653" width="15.109375" style="34" customWidth="1"/>
    <col min="6654" max="6655" width="14.44140625" style="34" customWidth="1"/>
    <col min="6656" max="6656" width="12.33203125" style="34" customWidth="1"/>
    <col min="6657" max="6657" width="17.6640625" style="34" customWidth="1"/>
    <col min="6658" max="6659" width="14" style="34" customWidth="1"/>
    <col min="6660" max="6660" width="15.88671875" style="34" customWidth="1"/>
    <col min="6661" max="6664" width="13.109375" style="34" customWidth="1"/>
    <col min="6665" max="6907" width="9" style="34"/>
    <col min="6908" max="6908" width="37.44140625" style="34" customWidth="1"/>
    <col min="6909" max="6909" width="15.109375" style="34" customWidth="1"/>
    <col min="6910" max="6911" width="14.44140625" style="34" customWidth="1"/>
    <col min="6912" max="6912" width="12.33203125" style="34" customWidth="1"/>
    <col min="6913" max="6913" width="17.6640625" style="34" customWidth="1"/>
    <col min="6914" max="6915" width="14" style="34" customWidth="1"/>
    <col min="6916" max="6916" width="15.88671875" style="34" customWidth="1"/>
    <col min="6917" max="6920" width="13.109375" style="34" customWidth="1"/>
    <col min="6921" max="7163" width="9" style="34"/>
    <col min="7164" max="7164" width="37.44140625" style="34" customWidth="1"/>
    <col min="7165" max="7165" width="15.109375" style="34" customWidth="1"/>
    <col min="7166" max="7167" width="14.44140625" style="34" customWidth="1"/>
    <col min="7168" max="7168" width="12.33203125" style="34" customWidth="1"/>
    <col min="7169" max="7169" width="17.6640625" style="34" customWidth="1"/>
    <col min="7170" max="7171" width="14" style="34" customWidth="1"/>
    <col min="7172" max="7172" width="15.88671875" style="34" customWidth="1"/>
    <col min="7173" max="7176" width="13.109375" style="34" customWidth="1"/>
    <col min="7177" max="7419" width="9" style="34"/>
    <col min="7420" max="7420" width="37.44140625" style="34" customWidth="1"/>
    <col min="7421" max="7421" width="15.109375" style="34" customWidth="1"/>
    <col min="7422" max="7423" width="14.44140625" style="34" customWidth="1"/>
    <col min="7424" max="7424" width="12.33203125" style="34" customWidth="1"/>
    <col min="7425" max="7425" width="17.6640625" style="34" customWidth="1"/>
    <col min="7426" max="7427" width="14" style="34" customWidth="1"/>
    <col min="7428" max="7428" width="15.88671875" style="34" customWidth="1"/>
    <col min="7429" max="7432" width="13.109375" style="34" customWidth="1"/>
    <col min="7433" max="7675" width="9" style="34"/>
    <col min="7676" max="7676" width="37.44140625" style="34" customWidth="1"/>
    <col min="7677" max="7677" width="15.109375" style="34" customWidth="1"/>
    <col min="7678" max="7679" width="14.44140625" style="34" customWidth="1"/>
    <col min="7680" max="7680" width="12.33203125" style="34" customWidth="1"/>
    <col min="7681" max="7681" width="17.6640625" style="34" customWidth="1"/>
    <col min="7682" max="7683" width="14" style="34" customWidth="1"/>
    <col min="7684" max="7684" width="15.88671875" style="34" customWidth="1"/>
    <col min="7685" max="7688" width="13.109375" style="34" customWidth="1"/>
    <col min="7689" max="7931" width="9" style="34"/>
    <col min="7932" max="7932" width="37.44140625" style="34" customWidth="1"/>
    <col min="7933" max="7933" width="15.109375" style="34" customWidth="1"/>
    <col min="7934" max="7935" width="14.44140625" style="34" customWidth="1"/>
    <col min="7936" max="7936" width="12.33203125" style="34" customWidth="1"/>
    <col min="7937" max="7937" width="17.6640625" style="34" customWidth="1"/>
    <col min="7938" max="7939" width="14" style="34" customWidth="1"/>
    <col min="7940" max="7940" width="15.88671875" style="34" customWidth="1"/>
    <col min="7941" max="7944" width="13.109375" style="34" customWidth="1"/>
    <col min="7945" max="8187" width="9" style="34"/>
    <col min="8188" max="8188" width="37.44140625" style="34" customWidth="1"/>
    <col min="8189" max="8189" width="15.109375" style="34" customWidth="1"/>
    <col min="8190" max="8191" width="14.44140625" style="34" customWidth="1"/>
    <col min="8192" max="8192" width="12.33203125" style="34" customWidth="1"/>
    <col min="8193" max="8193" width="17.6640625" style="34" customWidth="1"/>
    <col min="8194" max="8195" width="14" style="34" customWidth="1"/>
    <col min="8196" max="8196" width="15.88671875" style="34" customWidth="1"/>
    <col min="8197" max="8200" width="13.109375" style="34" customWidth="1"/>
    <col min="8201" max="8443" width="9" style="34"/>
    <col min="8444" max="8444" width="37.44140625" style="34" customWidth="1"/>
    <col min="8445" max="8445" width="15.109375" style="34" customWidth="1"/>
    <col min="8446" max="8447" width="14.44140625" style="34" customWidth="1"/>
    <col min="8448" max="8448" width="12.33203125" style="34" customWidth="1"/>
    <col min="8449" max="8449" width="17.6640625" style="34" customWidth="1"/>
    <col min="8450" max="8451" width="14" style="34" customWidth="1"/>
    <col min="8452" max="8452" width="15.88671875" style="34" customWidth="1"/>
    <col min="8453" max="8456" width="13.109375" style="34" customWidth="1"/>
    <col min="8457" max="8699" width="9" style="34"/>
    <col min="8700" max="8700" width="37.44140625" style="34" customWidth="1"/>
    <col min="8701" max="8701" width="15.109375" style="34" customWidth="1"/>
    <col min="8702" max="8703" width="14.44140625" style="34" customWidth="1"/>
    <col min="8704" max="8704" width="12.33203125" style="34" customWidth="1"/>
    <col min="8705" max="8705" width="17.6640625" style="34" customWidth="1"/>
    <col min="8706" max="8707" width="14" style="34" customWidth="1"/>
    <col min="8708" max="8708" width="15.88671875" style="34" customWidth="1"/>
    <col min="8709" max="8712" width="13.109375" style="34" customWidth="1"/>
    <col min="8713" max="8955" width="9" style="34"/>
    <col min="8956" max="8956" width="37.44140625" style="34" customWidth="1"/>
    <col min="8957" max="8957" width="15.109375" style="34" customWidth="1"/>
    <col min="8958" max="8959" width="14.44140625" style="34" customWidth="1"/>
    <col min="8960" max="8960" width="12.33203125" style="34" customWidth="1"/>
    <col min="8961" max="8961" width="17.6640625" style="34" customWidth="1"/>
    <col min="8962" max="8963" width="14" style="34" customWidth="1"/>
    <col min="8964" max="8964" width="15.88671875" style="34" customWidth="1"/>
    <col min="8965" max="8968" width="13.109375" style="34" customWidth="1"/>
    <col min="8969" max="9211" width="9" style="34"/>
    <col min="9212" max="9212" width="37.44140625" style="34" customWidth="1"/>
    <col min="9213" max="9213" width="15.109375" style="34" customWidth="1"/>
    <col min="9214" max="9215" width="14.44140625" style="34" customWidth="1"/>
    <col min="9216" max="9216" width="12.33203125" style="34" customWidth="1"/>
    <col min="9217" max="9217" width="17.6640625" style="34" customWidth="1"/>
    <col min="9218" max="9219" width="14" style="34" customWidth="1"/>
    <col min="9220" max="9220" width="15.88671875" style="34" customWidth="1"/>
    <col min="9221" max="9224" width="13.109375" style="34" customWidth="1"/>
    <col min="9225" max="9467" width="9" style="34"/>
    <col min="9468" max="9468" width="37.44140625" style="34" customWidth="1"/>
    <col min="9469" max="9469" width="15.109375" style="34" customWidth="1"/>
    <col min="9470" max="9471" width="14.44140625" style="34" customWidth="1"/>
    <col min="9472" max="9472" width="12.33203125" style="34" customWidth="1"/>
    <col min="9473" max="9473" width="17.6640625" style="34" customWidth="1"/>
    <col min="9474" max="9475" width="14" style="34" customWidth="1"/>
    <col min="9476" max="9476" width="15.88671875" style="34" customWidth="1"/>
    <col min="9477" max="9480" width="13.109375" style="34" customWidth="1"/>
    <col min="9481" max="9723" width="9" style="34"/>
    <col min="9724" max="9724" width="37.44140625" style="34" customWidth="1"/>
    <col min="9725" max="9725" width="15.109375" style="34" customWidth="1"/>
    <col min="9726" max="9727" width="14.44140625" style="34" customWidth="1"/>
    <col min="9728" max="9728" width="12.33203125" style="34" customWidth="1"/>
    <col min="9729" max="9729" width="17.6640625" style="34" customWidth="1"/>
    <col min="9730" max="9731" width="14" style="34" customWidth="1"/>
    <col min="9732" max="9732" width="15.88671875" style="34" customWidth="1"/>
    <col min="9733" max="9736" width="13.109375" style="34" customWidth="1"/>
    <col min="9737" max="9979" width="9" style="34"/>
    <col min="9980" max="9980" width="37.44140625" style="34" customWidth="1"/>
    <col min="9981" max="9981" width="15.109375" style="34" customWidth="1"/>
    <col min="9982" max="9983" width="14.44140625" style="34" customWidth="1"/>
    <col min="9984" max="9984" width="12.33203125" style="34" customWidth="1"/>
    <col min="9985" max="9985" width="17.6640625" style="34" customWidth="1"/>
    <col min="9986" max="9987" width="14" style="34" customWidth="1"/>
    <col min="9988" max="9988" width="15.88671875" style="34" customWidth="1"/>
    <col min="9989" max="9992" width="13.109375" style="34" customWidth="1"/>
    <col min="9993" max="10235" width="9" style="34"/>
    <col min="10236" max="10236" width="37.44140625" style="34" customWidth="1"/>
    <col min="10237" max="10237" width="15.109375" style="34" customWidth="1"/>
    <col min="10238" max="10239" width="14.44140625" style="34" customWidth="1"/>
    <col min="10240" max="10240" width="12.33203125" style="34" customWidth="1"/>
    <col min="10241" max="10241" width="17.6640625" style="34" customWidth="1"/>
    <col min="10242" max="10243" width="14" style="34" customWidth="1"/>
    <col min="10244" max="10244" width="15.88671875" style="34" customWidth="1"/>
    <col min="10245" max="10248" width="13.109375" style="34" customWidth="1"/>
    <col min="10249" max="10491" width="9" style="34"/>
    <col min="10492" max="10492" width="37.44140625" style="34" customWidth="1"/>
    <col min="10493" max="10493" width="15.109375" style="34" customWidth="1"/>
    <col min="10494" max="10495" width="14.44140625" style="34" customWidth="1"/>
    <col min="10496" max="10496" width="12.33203125" style="34" customWidth="1"/>
    <col min="10497" max="10497" width="17.6640625" style="34" customWidth="1"/>
    <col min="10498" max="10499" width="14" style="34" customWidth="1"/>
    <col min="10500" max="10500" width="15.88671875" style="34" customWidth="1"/>
    <col min="10501" max="10504" width="13.109375" style="34" customWidth="1"/>
    <col min="10505" max="10747" width="9" style="34"/>
    <col min="10748" max="10748" width="37.44140625" style="34" customWidth="1"/>
    <col min="10749" max="10749" width="15.109375" style="34" customWidth="1"/>
    <col min="10750" max="10751" width="14.44140625" style="34" customWidth="1"/>
    <col min="10752" max="10752" width="12.33203125" style="34" customWidth="1"/>
    <col min="10753" max="10753" width="17.6640625" style="34" customWidth="1"/>
    <col min="10754" max="10755" width="14" style="34" customWidth="1"/>
    <col min="10756" max="10756" width="15.88671875" style="34" customWidth="1"/>
    <col min="10757" max="10760" width="13.109375" style="34" customWidth="1"/>
    <col min="10761" max="11003" width="9" style="34"/>
    <col min="11004" max="11004" width="37.44140625" style="34" customWidth="1"/>
    <col min="11005" max="11005" width="15.109375" style="34" customWidth="1"/>
    <col min="11006" max="11007" width="14.44140625" style="34" customWidth="1"/>
    <col min="11008" max="11008" width="12.33203125" style="34" customWidth="1"/>
    <col min="11009" max="11009" width="17.6640625" style="34" customWidth="1"/>
    <col min="11010" max="11011" width="14" style="34" customWidth="1"/>
    <col min="11012" max="11012" width="15.88671875" style="34" customWidth="1"/>
    <col min="11013" max="11016" width="13.109375" style="34" customWidth="1"/>
    <col min="11017" max="11259" width="9" style="34"/>
    <col min="11260" max="11260" width="37.44140625" style="34" customWidth="1"/>
    <col min="11261" max="11261" width="15.109375" style="34" customWidth="1"/>
    <col min="11262" max="11263" width="14.44140625" style="34" customWidth="1"/>
    <col min="11264" max="11264" width="12.33203125" style="34" customWidth="1"/>
    <col min="11265" max="11265" width="17.6640625" style="34" customWidth="1"/>
    <col min="11266" max="11267" width="14" style="34" customWidth="1"/>
    <col min="11268" max="11268" width="15.88671875" style="34" customWidth="1"/>
    <col min="11269" max="11272" width="13.109375" style="34" customWidth="1"/>
    <col min="11273" max="11515" width="9" style="34"/>
    <col min="11516" max="11516" width="37.44140625" style="34" customWidth="1"/>
    <col min="11517" max="11517" width="15.109375" style="34" customWidth="1"/>
    <col min="11518" max="11519" width="14.44140625" style="34" customWidth="1"/>
    <col min="11520" max="11520" width="12.33203125" style="34" customWidth="1"/>
    <col min="11521" max="11521" width="17.6640625" style="34" customWidth="1"/>
    <col min="11522" max="11523" width="14" style="34" customWidth="1"/>
    <col min="11524" max="11524" width="15.88671875" style="34" customWidth="1"/>
    <col min="11525" max="11528" width="13.109375" style="34" customWidth="1"/>
    <col min="11529" max="11771" width="9" style="34"/>
    <col min="11772" max="11772" width="37.44140625" style="34" customWidth="1"/>
    <col min="11773" max="11773" width="15.109375" style="34" customWidth="1"/>
    <col min="11774" max="11775" width="14.44140625" style="34" customWidth="1"/>
    <col min="11776" max="11776" width="12.33203125" style="34" customWidth="1"/>
    <col min="11777" max="11777" width="17.6640625" style="34" customWidth="1"/>
    <col min="11778" max="11779" width="14" style="34" customWidth="1"/>
    <col min="11780" max="11780" width="15.88671875" style="34" customWidth="1"/>
    <col min="11781" max="11784" width="13.109375" style="34" customWidth="1"/>
    <col min="11785" max="12027" width="9" style="34"/>
    <col min="12028" max="12028" width="37.44140625" style="34" customWidth="1"/>
    <col min="12029" max="12029" width="15.109375" style="34" customWidth="1"/>
    <col min="12030" max="12031" width="14.44140625" style="34" customWidth="1"/>
    <col min="12032" max="12032" width="12.33203125" style="34" customWidth="1"/>
    <col min="12033" max="12033" width="17.6640625" style="34" customWidth="1"/>
    <col min="12034" max="12035" width="14" style="34" customWidth="1"/>
    <col min="12036" max="12036" width="15.88671875" style="34" customWidth="1"/>
    <col min="12037" max="12040" width="13.109375" style="34" customWidth="1"/>
    <col min="12041" max="12283" width="9" style="34"/>
    <col min="12284" max="12284" width="37.44140625" style="34" customWidth="1"/>
    <col min="12285" max="12285" width="15.109375" style="34" customWidth="1"/>
    <col min="12286" max="12287" width="14.44140625" style="34" customWidth="1"/>
    <col min="12288" max="12288" width="12.33203125" style="34" customWidth="1"/>
    <col min="12289" max="12289" width="17.6640625" style="34" customWidth="1"/>
    <col min="12290" max="12291" width="14" style="34" customWidth="1"/>
    <col min="12292" max="12292" width="15.88671875" style="34" customWidth="1"/>
    <col min="12293" max="12296" width="13.109375" style="34" customWidth="1"/>
    <col min="12297" max="12539" width="9" style="34"/>
    <col min="12540" max="12540" width="37.44140625" style="34" customWidth="1"/>
    <col min="12541" max="12541" width="15.109375" style="34" customWidth="1"/>
    <col min="12542" max="12543" width="14.44140625" style="34" customWidth="1"/>
    <col min="12544" max="12544" width="12.33203125" style="34" customWidth="1"/>
    <col min="12545" max="12545" width="17.6640625" style="34" customWidth="1"/>
    <col min="12546" max="12547" width="14" style="34" customWidth="1"/>
    <col min="12548" max="12548" width="15.88671875" style="34" customWidth="1"/>
    <col min="12549" max="12552" width="13.109375" style="34" customWidth="1"/>
    <col min="12553" max="12795" width="9" style="34"/>
    <col min="12796" max="12796" width="37.44140625" style="34" customWidth="1"/>
    <col min="12797" max="12797" width="15.109375" style="34" customWidth="1"/>
    <col min="12798" max="12799" width="14.44140625" style="34" customWidth="1"/>
    <col min="12800" max="12800" width="12.33203125" style="34" customWidth="1"/>
    <col min="12801" max="12801" width="17.6640625" style="34" customWidth="1"/>
    <col min="12802" max="12803" width="14" style="34" customWidth="1"/>
    <col min="12804" max="12804" width="15.88671875" style="34" customWidth="1"/>
    <col min="12805" max="12808" width="13.109375" style="34" customWidth="1"/>
    <col min="12809" max="13051" width="9" style="34"/>
    <col min="13052" max="13052" width="37.44140625" style="34" customWidth="1"/>
    <col min="13053" max="13053" width="15.109375" style="34" customWidth="1"/>
    <col min="13054" max="13055" width="14.44140625" style="34" customWidth="1"/>
    <col min="13056" max="13056" width="12.33203125" style="34" customWidth="1"/>
    <col min="13057" max="13057" width="17.6640625" style="34" customWidth="1"/>
    <col min="13058" max="13059" width="14" style="34" customWidth="1"/>
    <col min="13060" max="13060" width="15.88671875" style="34" customWidth="1"/>
    <col min="13061" max="13064" width="13.109375" style="34" customWidth="1"/>
    <col min="13065" max="13307" width="9" style="34"/>
    <col min="13308" max="13308" width="37.44140625" style="34" customWidth="1"/>
    <col min="13309" max="13309" width="15.109375" style="34" customWidth="1"/>
    <col min="13310" max="13311" width="14.44140625" style="34" customWidth="1"/>
    <col min="13312" max="13312" width="12.33203125" style="34" customWidth="1"/>
    <col min="13313" max="13313" width="17.6640625" style="34" customWidth="1"/>
    <col min="13314" max="13315" width="14" style="34" customWidth="1"/>
    <col min="13316" max="13316" width="15.88671875" style="34" customWidth="1"/>
    <col min="13317" max="13320" width="13.109375" style="34" customWidth="1"/>
    <col min="13321" max="13563" width="9" style="34"/>
    <col min="13564" max="13564" width="37.44140625" style="34" customWidth="1"/>
    <col min="13565" max="13565" width="15.109375" style="34" customWidth="1"/>
    <col min="13566" max="13567" width="14.44140625" style="34" customWidth="1"/>
    <col min="13568" max="13568" width="12.33203125" style="34" customWidth="1"/>
    <col min="13569" max="13569" width="17.6640625" style="34" customWidth="1"/>
    <col min="13570" max="13571" width="14" style="34" customWidth="1"/>
    <col min="13572" max="13572" width="15.88671875" style="34" customWidth="1"/>
    <col min="13573" max="13576" width="13.109375" style="34" customWidth="1"/>
    <col min="13577" max="13819" width="9" style="34"/>
    <col min="13820" max="13820" width="37.44140625" style="34" customWidth="1"/>
    <col min="13821" max="13821" width="15.109375" style="34" customWidth="1"/>
    <col min="13822" max="13823" width="14.44140625" style="34" customWidth="1"/>
    <col min="13824" max="13824" width="12.33203125" style="34" customWidth="1"/>
    <col min="13825" max="13825" width="17.6640625" style="34" customWidth="1"/>
    <col min="13826" max="13827" width="14" style="34" customWidth="1"/>
    <col min="13828" max="13828" width="15.88671875" style="34" customWidth="1"/>
    <col min="13829" max="13832" width="13.109375" style="34" customWidth="1"/>
    <col min="13833" max="14075" width="9" style="34"/>
    <col min="14076" max="14076" width="37.44140625" style="34" customWidth="1"/>
    <col min="14077" max="14077" width="15.109375" style="34" customWidth="1"/>
    <col min="14078" max="14079" width="14.44140625" style="34" customWidth="1"/>
    <col min="14080" max="14080" width="12.33203125" style="34" customWidth="1"/>
    <col min="14081" max="14081" width="17.6640625" style="34" customWidth="1"/>
    <col min="14082" max="14083" width="14" style="34" customWidth="1"/>
    <col min="14084" max="14084" width="15.88671875" style="34" customWidth="1"/>
    <col min="14085" max="14088" width="13.109375" style="34" customWidth="1"/>
    <col min="14089" max="14331" width="9" style="34"/>
    <col min="14332" max="14332" width="37.44140625" style="34" customWidth="1"/>
    <col min="14333" max="14333" width="15.109375" style="34" customWidth="1"/>
    <col min="14334" max="14335" width="14.44140625" style="34" customWidth="1"/>
    <col min="14336" max="14336" width="12.33203125" style="34" customWidth="1"/>
    <col min="14337" max="14337" width="17.6640625" style="34" customWidth="1"/>
    <col min="14338" max="14339" width="14" style="34" customWidth="1"/>
    <col min="14340" max="14340" width="15.88671875" style="34" customWidth="1"/>
    <col min="14341" max="14344" width="13.109375" style="34" customWidth="1"/>
    <col min="14345" max="14587" width="9" style="34"/>
    <col min="14588" max="14588" width="37.44140625" style="34" customWidth="1"/>
    <col min="14589" max="14589" width="15.109375" style="34" customWidth="1"/>
    <col min="14590" max="14591" width="14.44140625" style="34" customWidth="1"/>
    <col min="14592" max="14592" width="12.33203125" style="34" customWidth="1"/>
    <col min="14593" max="14593" width="17.6640625" style="34" customWidth="1"/>
    <col min="14594" max="14595" width="14" style="34" customWidth="1"/>
    <col min="14596" max="14596" width="15.88671875" style="34" customWidth="1"/>
    <col min="14597" max="14600" width="13.109375" style="34" customWidth="1"/>
    <col min="14601" max="14843" width="9" style="34"/>
    <col min="14844" max="14844" width="37.44140625" style="34" customWidth="1"/>
    <col min="14845" max="14845" width="15.109375" style="34" customWidth="1"/>
    <col min="14846" max="14847" width="14.44140625" style="34" customWidth="1"/>
    <col min="14848" max="14848" width="12.33203125" style="34" customWidth="1"/>
    <col min="14849" max="14849" width="17.6640625" style="34" customWidth="1"/>
    <col min="14850" max="14851" width="14" style="34" customWidth="1"/>
    <col min="14852" max="14852" width="15.88671875" style="34" customWidth="1"/>
    <col min="14853" max="14856" width="13.109375" style="34" customWidth="1"/>
    <col min="14857" max="15099" width="9" style="34"/>
    <col min="15100" max="15100" width="37.44140625" style="34" customWidth="1"/>
    <col min="15101" max="15101" width="15.109375" style="34" customWidth="1"/>
    <col min="15102" max="15103" width="14.44140625" style="34" customWidth="1"/>
    <col min="15104" max="15104" width="12.33203125" style="34" customWidth="1"/>
    <col min="15105" max="15105" width="17.6640625" style="34" customWidth="1"/>
    <col min="15106" max="15107" width="14" style="34" customWidth="1"/>
    <col min="15108" max="15108" width="15.88671875" style="34" customWidth="1"/>
    <col min="15109" max="15112" width="13.109375" style="34" customWidth="1"/>
    <col min="15113" max="15355" width="9" style="34"/>
    <col min="15356" max="15356" width="37.44140625" style="34" customWidth="1"/>
    <col min="15357" max="15357" width="15.109375" style="34" customWidth="1"/>
    <col min="15358" max="15359" width="14.44140625" style="34" customWidth="1"/>
    <col min="15360" max="15360" width="12.33203125" style="34" customWidth="1"/>
    <col min="15361" max="15361" width="17.6640625" style="34" customWidth="1"/>
    <col min="15362" max="15363" width="14" style="34" customWidth="1"/>
    <col min="15364" max="15364" width="15.88671875" style="34" customWidth="1"/>
    <col min="15365" max="15368" width="13.109375" style="34" customWidth="1"/>
    <col min="15369" max="15611" width="9" style="34"/>
    <col min="15612" max="15612" width="37.44140625" style="34" customWidth="1"/>
    <col min="15613" max="15613" width="15.109375" style="34" customWidth="1"/>
    <col min="15614" max="15615" width="14.44140625" style="34" customWidth="1"/>
    <col min="15616" max="15616" width="12.33203125" style="34" customWidth="1"/>
    <col min="15617" max="15617" width="17.6640625" style="34" customWidth="1"/>
    <col min="15618" max="15619" width="14" style="34" customWidth="1"/>
    <col min="15620" max="15620" width="15.88671875" style="34" customWidth="1"/>
    <col min="15621" max="15624" width="13.109375" style="34" customWidth="1"/>
    <col min="15625" max="15867" width="9" style="34"/>
    <col min="15868" max="15868" width="37.44140625" style="34" customWidth="1"/>
    <col min="15869" max="15869" width="15.109375" style="34" customWidth="1"/>
    <col min="15870" max="15871" width="14.44140625" style="34" customWidth="1"/>
    <col min="15872" max="15872" width="12.33203125" style="34" customWidth="1"/>
    <col min="15873" max="15873" width="17.6640625" style="34" customWidth="1"/>
    <col min="15874" max="15875" width="14" style="34" customWidth="1"/>
    <col min="15876" max="15876" width="15.88671875" style="34" customWidth="1"/>
    <col min="15877" max="15880" width="13.109375" style="34" customWidth="1"/>
    <col min="15881" max="16123" width="9" style="34"/>
    <col min="16124" max="16124" width="37.44140625" style="34" customWidth="1"/>
    <col min="16125" max="16125" width="15.109375" style="34" customWidth="1"/>
    <col min="16126" max="16127" width="14.44140625" style="34" customWidth="1"/>
    <col min="16128" max="16128" width="12.33203125" style="34" customWidth="1"/>
    <col min="16129" max="16129" width="17.6640625" style="34" customWidth="1"/>
    <col min="16130" max="16131" width="14" style="34" customWidth="1"/>
    <col min="16132" max="16132" width="15.88671875" style="34" customWidth="1"/>
    <col min="16133" max="16136" width="13.109375" style="34" customWidth="1"/>
    <col min="16137" max="16379" width="9" style="34"/>
    <col min="16380" max="16383" width="9" style="34" customWidth="1"/>
    <col min="16384" max="16384" width="9" style="34"/>
  </cols>
  <sheetData>
    <row r="1" spans="1:9" ht="16.2">
      <c r="A1" s="36"/>
    </row>
    <row r="2" spans="1:9" ht="34.5" customHeight="1">
      <c r="A2" s="51" t="s">
        <v>0</v>
      </c>
      <c r="B2" s="52"/>
      <c r="C2" s="52"/>
      <c r="D2" s="52"/>
      <c r="E2" s="52"/>
      <c r="F2" s="52"/>
      <c r="G2" s="52"/>
      <c r="H2" s="52"/>
    </row>
    <row r="3" spans="1:9" ht="29.25" customHeight="1">
      <c r="A3" s="38" t="s">
        <v>1</v>
      </c>
      <c r="B3" s="39"/>
      <c r="C3" s="39"/>
      <c r="D3" s="39"/>
      <c r="E3" s="37"/>
      <c r="F3" s="37"/>
      <c r="G3" s="37"/>
      <c r="H3" s="38" t="s">
        <v>2</v>
      </c>
    </row>
    <row r="4" spans="1:9" s="32" customFormat="1" ht="36.75" customHeight="1">
      <c r="A4" s="56" t="s">
        <v>3</v>
      </c>
      <c r="B4" s="53" t="s">
        <v>4</v>
      </c>
      <c r="C4" s="54"/>
      <c r="D4" s="54"/>
      <c r="E4" s="53" t="s">
        <v>5</v>
      </c>
      <c r="F4" s="54"/>
      <c r="G4" s="58" t="s">
        <v>6</v>
      </c>
      <c r="H4" s="58" t="s">
        <v>7</v>
      </c>
    </row>
    <row r="5" spans="1:9" s="32" customFormat="1" ht="36.75" customHeight="1">
      <c r="A5" s="57"/>
      <c r="B5" s="53" t="s">
        <v>8</v>
      </c>
      <c r="C5" s="55"/>
      <c r="D5" s="55"/>
      <c r="E5" s="53" t="s">
        <v>8</v>
      </c>
      <c r="F5" s="41"/>
      <c r="G5" s="59"/>
      <c r="H5" s="59"/>
    </row>
    <row r="6" spans="1:9" s="32" customFormat="1" ht="55.5" customHeight="1">
      <c r="A6" s="57"/>
      <c r="B6" s="54"/>
      <c r="C6" s="40" t="s">
        <v>9</v>
      </c>
      <c r="D6" s="40" t="s">
        <v>10</v>
      </c>
      <c r="E6" s="54"/>
      <c r="F6" s="40" t="str">
        <f>C6</f>
        <v>新增债券
资金</v>
      </c>
      <c r="G6" s="59"/>
      <c r="H6" s="59"/>
    </row>
    <row r="7" spans="1:9" s="33" customFormat="1" ht="103.5" customHeight="1">
      <c r="A7" s="42" t="s">
        <v>11</v>
      </c>
      <c r="B7" s="43">
        <v>22000</v>
      </c>
      <c r="C7" s="43">
        <v>22000</v>
      </c>
      <c r="D7" s="43">
        <v>0</v>
      </c>
      <c r="E7" s="43">
        <f>SUM(F7:F7)</f>
        <v>22000</v>
      </c>
      <c r="F7" s="43">
        <f>C7</f>
        <v>22000</v>
      </c>
      <c r="G7" s="44">
        <v>5949.8</v>
      </c>
      <c r="H7" s="44">
        <f>F7-G7</f>
        <v>16050.2</v>
      </c>
      <c r="I7" s="50"/>
    </row>
    <row r="8" spans="1:9" s="33" customFormat="1" ht="66.75" customHeight="1">
      <c r="A8" s="45" t="s">
        <v>8</v>
      </c>
      <c r="B8" s="43">
        <f>SUM(C8:D8)</f>
        <v>22000</v>
      </c>
      <c r="C8" s="43">
        <f>SUM(C7:C7)</f>
        <v>22000</v>
      </c>
      <c r="D8" s="43">
        <v>0</v>
      </c>
      <c r="E8" s="43">
        <f>SUM(F8:F8)</f>
        <v>22000</v>
      </c>
      <c r="F8" s="43">
        <f t="shared" ref="F8:H8" si="0">SUM(F7:F7)</f>
        <v>22000</v>
      </c>
      <c r="G8" s="43">
        <f t="shared" si="0"/>
        <v>5949.8</v>
      </c>
      <c r="H8" s="43">
        <f t="shared" si="0"/>
        <v>16050.2</v>
      </c>
    </row>
    <row r="9" spans="1:9" ht="21.75" customHeight="1">
      <c r="A9" s="46" t="s">
        <v>12</v>
      </c>
    </row>
    <row r="13" spans="1:9">
      <c r="C13" s="47"/>
    </row>
    <row r="14" spans="1:9">
      <c r="C14" s="47"/>
    </row>
    <row r="16" spans="1:9">
      <c r="C16" s="48"/>
    </row>
    <row r="18" spans="3:3">
      <c r="C18" s="49"/>
    </row>
  </sheetData>
  <mergeCells count="9">
    <mergeCell ref="A2:H2"/>
    <mergeCell ref="B4:D4"/>
    <mergeCell ref="E4:F4"/>
    <mergeCell ref="C5:D5"/>
    <mergeCell ref="A4:A6"/>
    <mergeCell ref="B5:B6"/>
    <mergeCell ref="E5:E6"/>
    <mergeCell ref="G4:G6"/>
    <mergeCell ref="H4:H6"/>
  </mergeCells>
  <phoneticPr fontId="16" type="noConversion"/>
  <printOptions horizontalCentered="1"/>
  <pageMargins left="0.27559055118110198" right="0.27559055118110198" top="0.70866141732283505" bottom="0.43307086614173201" header="0.511811023622047" footer="0.511811023622047"/>
  <pageSetup paperSize="9" scale="83" orientation="landscape"/>
  <headerFooter alignWithMargins="0"/>
  <colBreaks count="1" manualBreakCount="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tabSelected="1" zoomScaleNormal="100" zoomScaleSheetLayoutView="75" workbookViewId="0">
      <selection activeCell="L6" sqref="L6"/>
    </sheetView>
  </sheetViews>
  <sheetFormatPr defaultColWidth="8.109375" defaultRowHeight="15.6"/>
  <cols>
    <col min="1" max="1" width="4.77734375" style="7" customWidth="1"/>
    <col min="2" max="2" width="8.44140625" style="8" customWidth="1"/>
    <col min="3" max="3" width="8.77734375" style="9" customWidth="1"/>
    <col min="4" max="4" width="16.44140625" style="7" customWidth="1"/>
    <col min="5" max="5" width="4.88671875" style="7" customWidth="1"/>
    <col min="6" max="6" width="34.6640625" style="9" customWidth="1"/>
    <col min="7" max="7" width="39.6640625" style="10" customWidth="1"/>
    <col min="8" max="8" width="7.6640625" style="11" customWidth="1"/>
    <col min="9" max="9" width="44.21875" style="11" customWidth="1"/>
    <col min="10" max="250" width="9" style="9" customWidth="1"/>
    <col min="251" max="251" width="8.109375" style="9"/>
    <col min="252" max="252" width="8.109375" style="9" customWidth="1"/>
    <col min="253" max="253" width="4.44140625" style="9" customWidth="1"/>
    <col min="254" max="254" width="5.88671875" style="9" customWidth="1"/>
    <col min="255" max="255" width="4.6640625" style="9" customWidth="1"/>
    <col min="256" max="256" width="8.33203125" style="9" customWidth="1"/>
    <col min="257" max="257" width="4.6640625" style="9" customWidth="1"/>
    <col min="258" max="258" width="30.88671875" style="9" customWidth="1"/>
    <col min="259" max="259" width="30.77734375" style="9" customWidth="1"/>
    <col min="260" max="260" width="26.77734375" style="9" customWidth="1"/>
    <col min="261" max="261" width="9" style="9" customWidth="1"/>
    <col min="262" max="262" width="11.21875" style="9" customWidth="1"/>
    <col min="263" max="506" width="9" style="9" customWidth="1"/>
    <col min="507" max="507" width="8.109375" style="9"/>
    <col min="508" max="508" width="8.109375" style="9" customWidth="1"/>
    <col min="509" max="509" width="4.44140625" style="9" customWidth="1"/>
    <col min="510" max="510" width="5.88671875" style="9" customWidth="1"/>
    <col min="511" max="511" width="4.6640625" style="9" customWidth="1"/>
    <col min="512" max="512" width="8.33203125" style="9" customWidth="1"/>
    <col min="513" max="513" width="4.6640625" style="9" customWidth="1"/>
    <col min="514" max="514" width="30.88671875" style="9" customWidth="1"/>
    <col min="515" max="515" width="30.77734375" style="9" customWidth="1"/>
    <col min="516" max="516" width="26.77734375" style="9" customWidth="1"/>
    <col min="517" max="517" width="9" style="9" customWidth="1"/>
    <col min="518" max="518" width="11.21875" style="9" customWidth="1"/>
    <col min="519" max="762" width="9" style="9" customWidth="1"/>
    <col min="763" max="763" width="8.109375" style="9"/>
    <col min="764" max="764" width="8.109375" style="9" customWidth="1"/>
    <col min="765" max="765" width="4.44140625" style="9" customWidth="1"/>
    <col min="766" max="766" width="5.88671875" style="9" customWidth="1"/>
    <col min="767" max="767" width="4.6640625" style="9" customWidth="1"/>
    <col min="768" max="768" width="8.33203125" style="9" customWidth="1"/>
    <col min="769" max="769" width="4.6640625" style="9" customWidth="1"/>
    <col min="770" max="770" width="30.88671875" style="9" customWidth="1"/>
    <col min="771" max="771" width="30.77734375" style="9" customWidth="1"/>
    <col min="772" max="772" width="26.77734375" style="9" customWidth="1"/>
    <col min="773" max="773" width="9" style="9" customWidth="1"/>
    <col min="774" max="774" width="11.21875" style="9" customWidth="1"/>
    <col min="775" max="1018" width="9" style="9" customWidth="1"/>
    <col min="1019" max="1019" width="8.109375" style="9"/>
    <col min="1020" max="1020" width="8.109375" style="9" customWidth="1"/>
    <col min="1021" max="1021" width="4.44140625" style="9" customWidth="1"/>
    <col min="1022" max="1022" width="5.88671875" style="9" customWidth="1"/>
    <col min="1023" max="1023" width="4.6640625" style="9" customWidth="1"/>
    <col min="1024" max="1024" width="8.33203125" style="9" customWidth="1"/>
    <col min="1025" max="1025" width="4.6640625" style="9" customWidth="1"/>
    <col min="1026" max="1026" width="30.88671875" style="9" customWidth="1"/>
    <col min="1027" max="1027" width="30.77734375" style="9" customWidth="1"/>
    <col min="1028" max="1028" width="26.77734375" style="9" customWidth="1"/>
    <col min="1029" max="1029" width="9" style="9" customWidth="1"/>
    <col min="1030" max="1030" width="11.21875" style="9" customWidth="1"/>
    <col min="1031" max="1274" width="9" style="9" customWidth="1"/>
    <col min="1275" max="1275" width="8.109375" style="9"/>
    <col min="1276" max="1276" width="8.109375" style="9" customWidth="1"/>
    <col min="1277" max="1277" width="4.44140625" style="9" customWidth="1"/>
    <col min="1278" max="1278" width="5.88671875" style="9" customWidth="1"/>
    <col min="1279" max="1279" width="4.6640625" style="9" customWidth="1"/>
    <col min="1280" max="1280" width="8.33203125" style="9" customWidth="1"/>
    <col min="1281" max="1281" width="4.6640625" style="9" customWidth="1"/>
    <col min="1282" max="1282" width="30.88671875" style="9" customWidth="1"/>
    <col min="1283" max="1283" width="30.77734375" style="9" customWidth="1"/>
    <col min="1284" max="1284" width="26.77734375" style="9" customWidth="1"/>
    <col min="1285" max="1285" width="9" style="9" customWidth="1"/>
    <col min="1286" max="1286" width="11.21875" style="9" customWidth="1"/>
    <col min="1287" max="1530" width="9" style="9" customWidth="1"/>
    <col min="1531" max="1531" width="8.109375" style="9"/>
    <col min="1532" max="1532" width="8.109375" style="9" customWidth="1"/>
    <col min="1533" max="1533" width="4.44140625" style="9" customWidth="1"/>
    <col min="1534" max="1534" width="5.88671875" style="9" customWidth="1"/>
    <col min="1535" max="1535" width="4.6640625" style="9" customWidth="1"/>
    <col min="1536" max="1536" width="8.33203125" style="9" customWidth="1"/>
    <col min="1537" max="1537" width="4.6640625" style="9" customWidth="1"/>
    <col min="1538" max="1538" width="30.88671875" style="9" customWidth="1"/>
    <col min="1539" max="1539" width="30.77734375" style="9" customWidth="1"/>
    <col min="1540" max="1540" width="26.77734375" style="9" customWidth="1"/>
    <col min="1541" max="1541" width="9" style="9" customWidth="1"/>
    <col min="1542" max="1542" width="11.21875" style="9" customWidth="1"/>
    <col min="1543" max="1786" width="9" style="9" customWidth="1"/>
    <col min="1787" max="1787" width="8.109375" style="9"/>
    <col min="1788" max="1788" width="8.109375" style="9" customWidth="1"/>
    <col min="1789" max="1789" width="4.44140625" style="9" customWidth="1"/>
    <col min="1790" max="1790" width="5.88671875" style="9" customWidth="1"/>
    <col min="1791" max="1791" width="4.6640625" style="9" customWidth="1"/>
    <col min="1792" max="1792" width="8.33203125" style="9" customWidth="1"/>
    <col min="1793" max="1793" width="4.6640625" style="9" customWidth="1"/>
    <col min="1794" max="1794" width="30.88671875" style="9" customWidth="1"/>
    <col min="1795" max="1795" width="30.77734375" style="9" customWidth="1"/>
    <col min="1796" max="1796" width="26.77734375" style="9" customWidth="1"/>
    <col min="1797" max="1797" width="9" style="9" customWidth="1"/>
    <col min="1798" max="1798" width="11.21875" style="9" customWidth="1"/>
    <col min="1799" max="2042" width="9" style="9" customWidth="1"/>
    <col min="2043" max="2043" width="8.109375" style="9"/>
    <col min="2044" max="2044" width="8.109375" style="9" customWidth="1"/>
    <col min="2045" max="2045" width="4.44140625" style="9" customWidth="1"/>
    <col min="2046" max="2046" width="5.88671875" style="9" customWidth="1"/>
    <col min="2047" max="2047" width="4.6640625" style="9" customWidth="1"/>
    <col min="2048" max="2048" width="8.33203125" style="9" customWidth="1"/>
    <col min="2049" max="2049" width="4.6640625" style="9" customWidth="1"/>
    <col min="2050" max="2050" width="30.88671875" style="9" customWidth="1"/>
    <col min="2051" max="2051" width="30.77734375" style="9" customWidth="1"/>
    <col min="2052" max="2052" width="26.77734375" style="9" customWidth="1"/>
    <col min="2053" max="2053" width="9" style="9" customWidth="1"/>
    <col min="2054" max="2054" width="11.21875" style="9" customWidth="1"/>
    <col min="2055" max="2298" width="9" style="9" customWidth="1"/>
    <col min="2299" max="2299" width="8.109375" style="9"/>
    <col min="2300" max="2300" width="8.109375" style="9" customWidth="1"/>
    <col min="2301" max="2301" width="4.44140625" style="9" customWidth="1"/>
    <col min="2302" max="2302" width="5.88671875" style="9" customWidth="1"/>
    <col min="2303" max="2303" width="4.6640625" style="9" customWidth="1"/>
    <col min="2304" max="2304" width="8.33203125" style="9" customWidth="1"/>
    <col min="2305" max="2305" width="4.6640625" style="9" customWidth="1"/>
    <col min="2306" max="2306" width="30.88671875" style="9" customWidth="1"/>
    <col min="2307" max="2307" width="30.77734375" style="9" customWidth="1"/>
    <col min="2308" max="2308" width="26.77734375" style="9" customWidth="1"/>
    <col min="2309" max="2309" width="9" style="9" customWidth="1"/>
    <col min="2310" max="2310" width="11.21875" style="9" customWidth="1"/>
    <col min="2311" max="2554" width="9" style="9" customWidth="1"/>
    <col min="2555" max="2555" width="8.109375" style="9"/>
    <col min="2556" max="2556" width="8.109375" style="9" customWidth="1"/>
    <col min="2557" max="2557" width="4.44140625" style="9" customWidth="1"/>
    <col min="2558" max="2558" width="5.88671875" style="9" customWidth="1"/>
    <col min="2559" max="2559" width="4.6640625" style="9" customWidth="1"/>
    <col min="2560" max="2560" width="8.33203125" style="9" customWidth="1"/>
    <col min="2561" max="2561" width="4.6640625" style="9" customWidth="1"/>
    <col min="2562" max="2562" width="30.88671875" style="9" customWidth="1"/>
    <col min="2563" max="2563" width="30.77734375" style="9" customWidth="1"/>
    <col min="2564" max="2564" width="26.77734375" style="9" customWidth="1"/>
    <col min="2565" max="2565" width="9" style="9" customWidth="1"/>
    <col min="2566" max="2566" width="11.21875" style="9" customWidth="1"/>
    <col min="2567" max="2810" width="9" style="9" customWidth="1"/>
    <col min="2811" max="2811" width="8.109375" style="9"/>
    <col min="2812" max="2812" width="8.109375" style="9" customWidth="1"/>
    <col min="2813" max="2813" width="4.44140625" style="9" customWidth="1"/>
    <col min="2814" max="2814" width="5.88671875" style="9" customWidth="1"/>
    <col min="2815" max="2815" width="4.6640625" style="9" customWidth="1"/>
    <col min="2816" max="2816" width="8.33203125" style="9" customWidth="1"/>
    <col min="2817" max="2817" width="4.6640625" style="9" customWidth="1"/>
    <col min="2818" max="2818" width="30.88671875" style="9" customWidth="1"/>
    <col min="2819" max="2819" width="30.77734375" style="9" customWidth="1"/>
    <col min="2820" max="2820" width="26.77734375" style="9" customWidth="1"/>
    <col min="2821" max="2821" width="9" style="9" customWidth="1"/>
    <col min="2822" max="2822" width="11.21875" style="9" customWidth="1"/>
    <col min="2823" max="3066" width="9" style="9" customWidth="1"/>
    <col min="3067" max="3067" width="8.109375" style="9"/>
    <col min="3068" max="3068" width="8.109375" style="9" customWidth="1"/>
    <col min="3069" max="3069" width="4.44140625" style="9" customWidth="1"/>
    <col min="3070" max="3070" width="5.88671875" style="9" customWidth="1"/>
    <col min="3071" max="3071" width="4.6640625" style="9" customWidth="1"/>
    <col min="3072" max="3072" width="8.33203125" style="9" customWidth="1"/>
    <col min="3073" max="3073" width="4.6640625" style="9" customWidth="1"/>
    <col min="3074" max="3074" width="30.88671875" style="9" customWidth="1"/>
    <col min="3075" max="3075" width="30.77734375" style="9" customWidth="1"/>
    <col min="3076" max="3076" width="26.77734375" style="9" customWidth="1"/>
    <col min="3077" max="3077" width="9" style="9" customWidth="1"/>
    <col min="3078" max="3078" width="11.21875" style="9" customWidth="1"/>
    <col min="3079" max="3322" width="9" style="9" customWidth="1"/>
    <col min="3323" max="3323" width="8.109375" style="9"/>
    <col min="3324" max="3324" width="8.109375" style="9" customWidth="1"/>
    <col min="3325" max="3325" width="4.44140625" style="9" customWidth="1"/>
    <col min="3326" max="3326" width="5.88671875" style="9" customWidth="1"/>
    <col min="3327" max="3327" width="4.6640625" style="9" customWidth="1"/>
    <col min="3328" max="3328" width="8.33203125" style="9" customWidth="1"/>
    <col min="3329" max="3329" width="4.6640625" style="9" customWidth="1"/>
    <col min="3330" max="3330" width="30.88671875" style="9" customWidth="1"/>
    <col min="3331" max="3331" width="30.77734375" style="9" customWidth="1"/>
    <col min="3332" max="3332" width="26.77734375" style="9" customWidth="1"/>
    <col min="3333" max="3333" width="9" style="9" customWidth="1"/>
    <col min="3334" max="3334" width="11.21875" style="9" customWidth="1"/>
    <col min="3335" max="3578" width="9" style="9" customWidth="1"/>
    <col min="3579" max="3579" width="8.109375" style="9"/>
    <col min="3580" max="3580" width="8.109375" style="9" customWidth="1"/>
    <col min="3581" max="3581" width="4.44140625" style="9" customWidth="1"/>
    <col min="3582" max="3582" width="5.88671875" style="9" customWidth="1"/>
    <col min="3583" max="3583" width="4.6640625" style="9" customWidth="1"/>
    <col min="3584" max="3584" width="8.33203125" style="9" customWidth="1"/>
    <col min="3585" max="3585" width="4.6640625" style="9" customWidth="1"/>
    <col min="3586" max="3586" width="30.88671875" style="9" customWidth="1"/>
    <col min="3587" max="3587" width="30.77734375" style="9" customWidth="1"/>
    <col min="3588" max="3588" width="26.77734375" style="9" customWidth="1"/>
    <col min="3589" max="3589" width="9" style="9" customWidth="1"/>
    <col min="3590" max="3590" width="11.21875" style="9" customWidth="1"/>
    <col min="3591" max="3834" width="9" style="9" customWidth="1"/>
    <col min="3835" max="3835" width="8.109375" style="9"/>
    <col min="3836" max="3836" width="8.109375" style="9" customWidth="1"/>
    <col min="3837" max="3837" width="4.44140625" style="9" customWidth="1"/>
    <col min="3838" max="3838" width="5.88671875" style="9" customWidth="1"/>
    <col min="3839" max="3839" width="4.6640625" style="9" customWidth="1"/>
    <col min="3840" max="3840" width="8.33203125" style="9" customWidth="1"/>
    <col min="3841" max="3841" width="4.6640625" style="9" customWidth="1"/>
    <col min="3842" max="3842" width="30.88671875" style="9" customWidth="1"/>
    <col min="3843" max="3843" width="30.77734375" style="9" customWidth="1"/>
    <col min="3844" max="3844" width="26.77734375" style="9" customWidth="1"/>
    <col min="3845" max="3845" width="9" style="9" customWidth="1"/>
    <col min="3846" max="3846" width="11.21875" style="9" customWidth="1"/>
    <col min="3847" max="4090" width="9" style="9" customWidth="1"/>
    <col min="4091" max="4091" width="8.109375" style="9"/>
    <col min="4092" max="4092" width="8.109375" style="9" customWidth="1"/>
    <col min="4093" max="4093" width="4.44140625" style="9" customWidth="1"/>
    <col min="4094" max="4094" width="5.88671875" style="9" customWidth="1"/>
    <col min="4095" max="4095" width="4.6640625" style="9" customWidth="1"/>
    <col min="4096" max="4096" width="8.33203125" style="9" customWidth="1"/>
    <col min="4097" max="4097" width="4.6640625" style="9" customWidth="1"/>
    <col min="4098" max="4098" width="30.88671875" style="9" customWidth="1"/>
    <col min="4099" max="4099" width="30.77734375" style="9" customWidth="1"/>
    <col min="4100" max="4100" width="26.77734375" style="9" customWidth="1"/>
    <col min="4101" max="4101" width="9" style="9" customWidth="1"/>
    <col min="4102" max="4102" width="11.21875" style="9" customWidth="1"/>
    <col min="4103" max="4346" width="9" style="9" customWidth="1"/>
    <col min="4347" max="4347" width="8.109375" style="9"/>
    <col min="4348" max="4348" width="8.109375" style="9" customWidth="1"/>
    <col min="4349" max="4349" width="4.44140625" style="9" customWidth="1"/>
    <col min="4350" max="4350" width="5.88671875" style="9" customWidth="1"/>
    <col min="4351" max="4351" width="4.6640625" style="9" customWidth="1"/>
    <col min="4352" max="4352" width="8.33203125" style="9" customWidth="1"/>
    <col min="4353" max="4353" width="4.6640625" style="9" customWidth="1"/>
    <col min="4354" max="4354" width="30.88671875" style="9" customWidth="1"/>
    <col min="4355" max="4355" width="30.77734375" style="9" customWidth="1"/>
    <col min="4356" max="4356" width="26.77734375" style="9" customWidth="1"/>
    <col min="4357" max="4357" width="9" style="9" customWidth="1"/>
    <col min="4358" max="4358" width="11.21875" style="9" customWidth="1"/>
    <col min="4359" max="4602" width="9" style="9" customWidth="1"/>
    <col min="4603" max="4603" width="8.109375" style="9"/>
    <col min="4604" max="4604" width="8.109375" style="9" customWidth="1"/>
    <col min="4605" max="4605" width="4.44140625" style="9" customWidth="1"/>
    <col min="4606" max="4606" width="5.88671875" style="9" customWidth="1"/>
    <col min="4607" max="4607" width="4.6640625" style="9" customWidth="1"/>
    <col min="4608" max="4608" width="8.33203125" style="9" customWidth="1"/>
    <col min="4609" max="4609" width="4.6640625" style="9" customWidth="1"/>
    <col min="4610" max="4610" width="30.88671875" style="9" customWidth="1"/>
    <col min="4611" max="4611" width="30.77734375" style="9" customWidth="1"/>
    <col min="4612" max="4612" width="26.77734375" style="9" customWidth="1"/>
    <col min="4613" max="4613" width="9" style="9" customWidth="1"/>
    <col min="4614" max="4614" width="11.21875" style="9" customWidth="1"/>
    <col min="4615" max="4858" width="9" style="9" customWidth="1"/>
    <col min="4859" max="4859" width="8.109375" style="9"/>
    <col min="4860" max="4860" width="8.109375" style="9" customWidth="1"/>
    <col min="4861" max="4861" width="4.44140625" style="9" customWidth="1"/>
    <col min="4862" max="4862" width="5.88671875" style="9" customWidth="1"/>
    <col min="4863" max="4863" width="4.6640625" style="9" customWidth="1"/>
    <col min="4864" max="4864" width="8.33203125" style="9" customWidth="1"/>
    <col min="4865" max="4865" width="4.6640625" style="9" customWidth="1"/>
    <col min="4866" max="4866" width="30.88671875" style="9" customWidth="1"/>
    <col min="4867" max="4867" width="30.77734375" style="9" customWidth="1"/>
    <col min="4868" max="4868" width="26.77734375" style="9" customWidth="1"/>
    <col min="4869" max="4869" width="9" style="9" customWidth="1"/>
    <col min="4870" max="4870" width="11.21875" style="9" customWidth="1"/>
    <col min="4871" max="5114" width="9" style="9" customWidth="1"/>
    <col min="5115" max="5115" width="8.109375" style="9"/>
    <col min="5116" max="5116" width="8.109375" style="9" customWidth="1"/>
    <col min="5117" max="5117" width="4.44140625" style="9" customWidth="1"/>
    <col min="5118" max="5118" width="5.88671875" style="9" customWidth="1"/>
    <col min="5119" max="5119" width="4.6640625" style="9" customWidth="1"/>
    <col min="5120" max="5120" width="8.33203125" style="9" customWidth="1"/>
    <col min="5121" max="5121" width="4.6640625" style="9" customWidth="1"/>
    <col min="5122" max="5122" width="30.88671875" style="9" customWidth="1"/>
    <col min="5123" max="5123" width="30.77734375" style="9" customWidth="1"/>
    <col min="5124" max="5124" width="26.77734375" style="9" customWidth="1"/>
    <col min="5125" max="5125" width="9" style="9" customWidth="1"/>
    <col min="5126" max="5126" width="11.21875" style="9" customWidth="1"/>
    <col min="5127" max="5370" width="9" style="9" customWidth="1"/>
    <col min="5371" max="5371" width="8.109375" style="9"/>
    <col min="5372" max="5372" width="8.109375" style="9" customWidth="1"/>
    <col min="5373" max="5373" width="4.44140625" style="9" customWidth="1"/>
    <col min="5374" max="5374" width="5.88671875" style="9" customWidth="1"/>
    <col min="5375" max="5375" width="4.6640625" style="9" customWidth="1"/>
    <col min="5376" max="5376" width="8.33203125" style="9" customWidth="1"/>
    <col min="5377" max="5377" width="4.6640625" style="9" customWidth="1"/>
    <col min="5378" max="5378" width="30.88671875" style="9" customWidth="1"/>
    <col min="5379" max="5379" width="30.77734375" style="9" customWidth="1"/>
    <col min="5380" max="5380" width="26.77734375" style="9" customWidth="1"/>
    <col min="5381" max="5381" width="9" style="9" customWidth="1"/>
    <col min="5382" max="5382" width="11.21875" style="9" customWidth="1"/>
    <col min="5383" max="5626" width="9" style="9" customWidth="1"/>
    <col min="5627" max="5627" width="8.109375" style="9"/>
    <col min="5628" max="5628" width="8.109375" style="9" customWidth="1"/>
    <col min="5629" max="5629" width="4.44140625" style="9" customWidth="1"/>
    <col min="5630" max="5630" width="5.88671875" style="9" customWidth="1"/>
    <col min="5631" max="5631" width="4.6640625" style="9" customWidth="1"/>
    <col min="5632" max="5632" width="8.33203125" style="9" customWidth="1"/>
    <col min="5633" max="5633" width="4.6640625" style="9" customWidth="1"/>
    <col min="5634" max="5634" width="30.88671875" style="9" customWidth="1"/>
    <col min="5635" max="5635" width="30.77734375" style="9" customWidth="1"/>
    <col min="5636" max="5636" width="26.77734375" style="9" customWidth="1"/>
    <col min="5637" max="5637" width="9" style="9" customWidth="1"/>
    <col min="5638" max="5638" width="11.21875" style="9" customWidth="1"/>
    <col min="5639" max="5882" width="9" style="9" customWidth="1"/>
    <col min="5883" max="5883" width="8.109375" style="9"/>
    <col min="5884" max="5884" width="8.109375" style="9" customWidth="1"/>
    <col min="5885" max="5885" width="4.44140625" style="9" customWidth="1"/>
    <col min="5886" max="5886" width="5.88671875" style="9" customWidth="1"/>
    <col min="5887" max="5887" width="4.6640625" style="9" customWidth="1"/>
    <col min="5888" max="5888" width="8.33203125" style="9" customWidth="1"/>
    <col min="5889" max="5889" width="4.6640625" style="9" customWidth="1"/>
    <col min="5890" max="5890" width="30.88671875" style="9" customWidth="1"/>
    <col min="5891" max="5891" width="30.77734375" style="9" customWidth="1"/>
    <col min="5892" max="5892" width="26.77734375" style="9" customWidth="1"/>
    <col min="5893" max="5893" width="9" style="9" customWidth="1"/>
    <col min="5894" max="5894" width="11.21875" style="9" customWidth="1"/>
    <col min="5895" max="6138" width="9" style="9" customWidth="1"/>
    <col min="6139" max="6139" width="8.109375" style="9"/>
    <col min="6140" max="6140" width="8.109375" style="9" customWidth="1"/>
    <col min="6141" max="6141" width="4.44140625" style="9" customWidth="1"/>
    <col min="6142" max="6142" width="5.88671875" style="9" customWidth="1"/>
    <col min="6143" max="6143" width="4.6640625" style="9" customWidth="1"/>
    <col min="6144" max="6144" width="8.33203125" style="9" customWidth="1"/>
    <col min="6145" max="6145" width="4.6640625" style="9" customWidth="1"/>
    <col min="6146" max="6146" width="30.88671875" style="9" customWidth="1"/>
    <col min="6147" max="6147" width="30.77734375" style="9" customWidth="1"/>
    <col min="6148" max="6148" width="26.77734375" style="9" customWidth="1"/>
    <col min="6149" max="6149" width="9" style="9" customWidth="1"/>
    <col min="6150" max="6150" width="11.21875" style="9" customWidth="1"/>
    <col min="6151" max="6394" width="9" style="9" customWidth="1"/>
    <col min="6395" max="6395" width="8.109375" style="9"/>
    <col min="6396" max="6396" width="8.109375" style="9" customWidth="1"/>
    <col min="6397" max="6397" width="4.44140625" style="9" customWidth="1"/>
    <col min="6398" max="6398" width="5.88671875" style="9" customWidth="1"/>
    <col min="6399" max="6399" width="4.6640625" style="9" customWidth="1"/>
    <col min="6400" max="6400" width="8.33203125" style="9" customWidth="1"/>
    <col min="6401" max="6401" width="4.6640625" style="9" customWidth="1"/>
    <col min="6402" max="6402" width="30.88671875" style="9" customWidth="1"/>
    <col min="6403" max="6403" width="30.77734375" style="9" customWidth="1"/>
    <col min="6404" max="6404" width="26.77734375" style="9" customWidth="1"/>
    <col min="6405" max="6405" width="9" style="9" customWidth="1"/>
    <col min="6406" max="6406" width="11.21875" style="9" customWidth="1"/>
    <col min="6407" max="6650" width="9" style="9" customWidth="1"/>
    <col min="6651" max="6651" width="8.109375" style="9"/>
    <col min="6652" max="6652" width="8.109375" style="9" customWidth="1"/>
    <col min="6653" max="6653" width="4.44140625" style="9" customWidth="1"/>
    <col min="6654" max="6654" width="5.88671875" style="9" customWidth="1"/>
    <col min="6655" max="6655" width="4.6640625" style="9" customWidth="1"/>
    <col min="6656" max="6656" width="8.33203125" style="9" customWidth="1"/>
    <col min="6657" max="6657" width="4.6640625" style="9" customWidth="1"/>
    <col min="6658" max="6658" width="30.88671875" style="9" customWidth="1"/>
    <col min="6659" max="6659" width="30.77734375" style="9" customWidth="1"/>
    <col min="6660" max="6660" width="26.77734375" style="9" customWidth="1"/>
    <col min="6661" max="6661" width="9" style="9" customWidth="1"/>
    <col min="6662" max="6662" width="11.21875" style="9" customWidth="1"/>
    <col min="6663" max="6906" width="9" style="9" customWidth="1"/>
    <col min="6907" max="6907" width="8.109375" style="9"/>
    <col min="6908" max="6908" width="8.109375" style="9" customWidth="1"/>
    <col min="6909" max="6909" width="4.44140625" style="9" customWidth="1"/>
    <col min="6910" max="6910" width="5.88671875" style="9" customWidth="1"/>
    <col min="6911" max="6911" width="4.6640625" style="9" customWidth="1"/>
    <col min="6912" max="6912" width="8.33203125" style="9" customWidth="1"/>
    <col min="6913" max="6913" width="4.6640625" style="9" customWidth="1"/>
    <col min="6914" max="6914" width="30.88671875" style="9" customWidth="1"/>
    <col min="6915" max="6915" width="30.77734375" style="9" customWidth="1"/>
    <col min="6916" max="6916" width="26.77734375" style="9" customWidth="1"/>
    <col min="6917" max="6917" width="9" style="9" customWidth="1"/>
    <col min="6918" max="6918" width="11.21875" style="9" customWidth="1"/>
    <col min="6919" max="7162" width="9" style="9" customWidth="1"/>
    <col min="7163" max="7163" width="8.109375" style="9"/>
    <col min="7164" max="7164" width="8.109375" style="9" customWidth="1"/>
    <col min="7165" max="7165" width="4.44140625" style="9" customWidth="1"/>
    <col min="7166" max="7166" width="5.88671875" style="9" customWidth="1"/>
    <col min="7167" max="7167" width="4.6640625" style="9" customWidth="1"/>
    <col min="7168" max="7168" width="8.33203125" style="9" customWidth="1"/>
    <col min="7169" max="7169" width="4.6640625" style="9" customWidth="1"/>
    <col min="7170" max="7170" width="30.88671875" style="9" customWidth="1"/>
    <col min="7171" max="7171" width="30.77734375" style="9" customWidth="1"/>
    <col min="7172" max="7172" width="26.77734375" style="9" customWidth="1"/>
    <col min="7173" max="7173" width="9" style="9" customWidth="1"/>
    <col min="7174" max="7174" width="11.21875" style="9" customWidth="1"/>
    <col min="7175" max="7418" width="9" style="9" customWidth="1"/>
    <col min="7419" max="7419" width="8.109375" style="9"/>
    <col min="7420" max="7420" width="8.109375" style="9" customWidth="1"/>
    <col min="7421" max="7421" width="4.44140625" style="9" customWidth="1"/>
    <col min="7422" max="7422" width="5.88671875" style="9" customWidth="1"/>
    <col min="7423" max="7423" width="4.6640625" style="9" customWidth="1"/>
    <col min="7424" max="7424" width="8.33203125" style="9" customWidth="1"/>
    <col min="7425" max="7425" width="4.6640625" style="9" customWidth="1"/>
    <col min="7426" max="7426" width="30.88671875" style="9" customWidth="1"/>
    <col min="7427" max="7427" width="30.77734375" style="9" customWidth="1"/>
    <col min="7428" max="7428" width="26.77734375" style="9" customWidth="1"/>
    <col min="7429" max="7429" width="9" style="9" customWidth="1"/>
    <col min="7430" max="7430" width="11.21875" style="9" customWidth="1"/>
    <col min="7431" max="7674" width="9" style="9" customWidth="1"/>
    <col min="7675" max="7675" width="8.109375" style="9"/>
    <col min="7676" max="7676" width="8.109375" style="9" customWidth="1"/>
    <col min="7677" max="7677" width="4.44140625" style="9" customWidth="1"/>
    <col min="7678" max="7678" width="5.88671875" style="9" customWidth="1"/>
    <col min="7679" max="7679" width="4.6640625" style="9" customWidth="1"/>
    <col min="7680" max="7680" width="8.33203125" style="9" customWidth="1"/>
    <col min="7681" max="7681" width="4.6640625" style="9" customWidth="1"/>
    <col min="7682" max="7682" width="30.88671875" style="9" customWidth="1"/>
    <col min="7683" max="7683" width="30.77734375" style="9" customWidth="1"/>
    <col min="7684" max="7684" width="26.77734375" style="9" customWidth="1"/>
    <col min="7685" max="7685" width="9" style="9" customWidth="1"/>
    <col min="7686" max="7686" width="11.21875" style="9" customWidth="1"/>
    <col min="7687" max="7930" width="9" style="9" customWidth="1"/>
    <col min="7931" max="7931" width="8.109375" style="9"/>
    <col min="7932" max="7932" width="8.109375" style="9" customWidth="1"/>
    <col min="7933" max="7933" width="4.44140625" style="9" customWidth="1"/>
    <col min="7934" max="7934" width="5.88671875" style="9" customWidth="1"/>
    <col min="7935" max="7935" width="4.6640625" style="9" customWidth="1"/>
    <col min="7936" max="7936" width="8.33203125" style="9" customWidth="1"/>
    <col min="7937" max="7937" width="4.6640625" style="9" customWidth="1"/>
    <col min="7938" max="7938" width="30.88671875" style="9" customWidth="1"/>
    <col min="7939" max="7939" width="30.77734375" style="9" customWidth="1"/>
    <col min="7940" max="7940" width="26.77734375" style="9" customWidth="1"/>
    <col min="7941" max="7941" width="9" style="9" customWidth="1"/>
    <col min="7942" max="7942" width="11.21875" style="9" customWidth="1"/>
    <col min="7943" max="8186" width="9" style="9" customWidth="1"/>
    <col min="8187" max="8187" width="8.109375" style="9"/>
    <col min="8188" max="8188" width="8.109375" style="9" customWidth="1"/>
    <col min="8189" max="8189" width="4.44140625" style="9" customWidth="1"/>
    <col min="8190" max="8190" width="5.88671875" style="9" customWidth="1"/>
    <col min="8191" max="8191" width="4.6640625" style="9" customWidth="1"/>
    <col min="8192" max="8192" width="8.33203125" style="9" customWidth="1"/>
    <col min="8193" max="8193" width="4.6640625" style="9" customWidth="1"/>
    <col min="8194" max="8194" width="30.88671875" style="9" customWidth="1"/>
    <col min="8195" max="8195" width="30.77734375" style="9" customWidth="1"/>
    <col min="8196" max="8196" width="26.77734375" style="9" customWidth="1"/>
    <col min="8197" max="8197" width="9" style="9" customWidth="1"/>
    <col min="8198" max="8198" width="11.21875" style="9" customWidth="1"/>
    <col min="8199" max="8442" width="9" style="9" customWidth="1"/>
    <col min="8443" max="8443" width="8.109375" style="9"/>
    <col min="8444" max="8444" width="8.109375" style="9" customWidth="1"/>
    <col min="8445" max="8445" width="4.44140625" style="9" customWidth="1"/>
    <col min="8446" max="8446" width="5.88671875" style="9" customWidth="1"/>
    <col min="8447" max="8447" width="4.6640625" style="9" customWidth="1"/>
    <col min="8448" max="8448" width="8.33203125" style="9" customWidth="1"/>
    <col min="8449" max="8449" width="4.6640625" style="9" customWidth="1"/>
    <col min="8450" max="8450" width="30.88671875" style="9" customWidth="1"/>
    <col min="8451" max="8451" width="30.77734375" style="9" customWidth="1"/>
    <col min="8452" max="8452" width="26.77734375" style="9" customWidth="1"/>
    <col min="8453" max="8453" width="9" style="9" customWidth="1"/>
    <col min="8454" max="8454" width="11.21875" style="9" customWidth="1"/>
    <col min="8455" max="8698" width="9" style="9" customWidth="1"/>
    <col min="8699" max="8699" width="8.109375" style="9"/>
    <col min="8700" max="8700" width="8.109375" style="9" customWidth="1"/>
    <col min="8701" max="8701" width="4.44140625" style="9" customWidth="1"/>
    <col min="8702" max="8702" width="5.88671875" style="9" customWidth="1"/>
    <col min="8703" max="8703" width="4.6640625" style="9" customWidth="1"/>
    <col min="8704" max="8704" width="8.33203125" style="9" customWidth="1"/>
    <col min="8705" max="8705" width="4.6640625" style="9" customWidth="1"/>
    <col min="8706" max="8706" width="30.88671875" style="9" customWidth="1"/>
    <col min="8707" max="8707" width="30.77734375" style="9" customWidth="1"/>
    <col min="8708" max="8708" width="26.77734375" style="9" customWidth="1"/>
    <col min="8709" max="8709" width="9" style="9" customWidth="1"/>
    <col min="8710" max="8710" width="11.21875" style="9" customWidth="1"/>
    <col min="8711" max="8954" width="9" style="9" customWidth="1"/>
    <col min="8955" max="8955" width="8.109375" style="9"/>
    <col min="8956" max="8956" width="8.109375" style="9" customWidth="1"/>
    <col min="8957" max="8957" width="4.44140625" style="9" customWidth="1"/>
    <col min="8958" max="8958" width="5.88671875" style="9" customWidth="1"/>
    <col min="8959" max="8959" width="4.6640625" style="9" customWidth="1"/>
    <col min="8960" max="8960" width="8.33203125" style="9" customWidth="1"/>
    <col min="8961" max="8961" width="4.6640625" style="9" customWidth="1"/>
    <col min="8962" max="8962" width="30.88671875" style="9" customWidth="1"/>
    <col min="8963" max="8963" width="30.77734375" style="9" customWidth="1"/>
    <col min="8964" max="8964" width="26.77734375" style="9" customWidth="1"/>
    <col min="8965" max="8965" width="9" style="9" customWidth="1"/>
    <col min="8966" max="8966" width="11.21875" style="9" customWidth="1"/>
    <col min="8967" max="9210" width="9" style="9" customWidth="1"/>
    <col min="9211" max="9211" width="8.109375" style="9"/>
    <col min="9212" max="9212" width="8.109375" style="9" customWidth="1"/>
    <col min="9213" max="9213" width="4.44140625" style="9" customWidth="1"/>
    <col min="9214" max="9214" width="5.88671875" style="9" customWidth="1"/>
    <col min="9215" max="9215" width="4.6640625" style="9" customWidth="1"/>
    <col min="9216" max="9216" width="8.33203125" style="9" customWidth="1"/>
    <col min="9217" max="9217" width="4.6640625" style="9" customWidth="1"/>
    <col min="9218" max="9218" width="30.88671875" style="9" customWidth="1"/>
    <col min="9219" max="9219" width="30.77734375" style="9" customWidth="1"/>
    <col min="9220" max="9220" width="26.77734375" style="9" customWidth="1"/>
    <col min="9221" max="9221" width="9" style="9" customWidth="1"/>
    <col min="9222" max="9222" width="11.21875" style="9" customWidth="1"/>
    <col min="9223" max="9466" width="9" style="9" customWidth="1"/>
    <col min="9467" max="9467" width="8.109375" style="9"/>
    <col min="9468" max="9468" width="8.109375" style="9" customWidth="1"/>
    <col min="9469" max="9469" width="4.44140625" style="9" customWidth="1"/>
    <col min="9470" max="9470" width="5.88671875" style="9" customWidth="1"/>
    <col min="9471" max="9471" width="4.6640625" style="9" customWidth="1"/>
    <col min="9472" max="9472" width="8.33203125" style="9" customWidth="1"/>
    <col min="9473" max="9473" width="4.6640625" style="9" customWidth="1"/>
    <col min="9474" max="9474" width="30.88671875" style="9" customWidth="1"/>
    <col min="9475" max="9475" width="30.77734375" style="9" customWidth="1"/>
    <col min="9476" max="9476" width="26.77734375" style="9" customWidth="1"/>
    <col min="9477" max="9477" width="9" style="9" customWidth="1"/>
    <col min="9478" max="9478" width="11.21875" style="9" customWidth="1"/>
    <col min="9479" max="9722" width="9" style="9" customWidth="1"/>
    <col min="9723" max="9723" width="8.109375" style="9"/>
    <col min="9724" max="9724" width="8.109375" style="9" customWidth="1"/>
    <col min="9725" max="9725" width="4.44140625" style="9" customWidth="1"/>
    <col min="9726" max="9726" width="5.88671875" style="9" customWidth="1"/>
    <col min="9727" max="9727" width="4.6640625" style="9" customWidth="1"/>
    <col min="9728" max="9728" width="8.33203125" style="9" customWidth="1"/>
    <col min="9729" max="9729" width="4.6640625" style="9" customWidth="1"/>
    <col min="9730" max="9730" width="30.88671875" style="9" customWidth="1"/>
    <col min="9731" max="9731" width="30.77734375" style="9" customWidth="1"/>
    <col min="9732" max="9732" width="26.77734375" style="9" customWidth="1"/>
    <col min="9733" max="9733" width="9" style="9" customWidth="1"/>
    <col min="9734" max="9734" width="11.21875" style="9" customWidth="1"/>
    <col min="9735" max="9978" width="9" style="9" customWidth="1"/>
    <col min="9979" max="9979" width="8.109375" style="9"/>
    <col min="9980" max="9980" width="8.109375" style="9" customWidth="1"/>
    <col min="9981" max="9981" width="4.44140625" style="9" customWidth="1"/>
    <col min="9982" max="9982" width="5.88671875" style="9" customWidth="1"/>
    <col min="9983" max="9983" width="4.6640625" style="9" customWidth="1"/>
    <col min="9984" max="9984" width="8.33203125" style="9" customWidth="1"/>
    <col min="9985" max="9985" width="4.6640625" style="9" customWidth="1"/>
    <col min="9986" max="9986" width="30.88671875" style="9" customWidth="1"/>
    <col min="9987" max="9987" width="30.77734375" style="9" customWidth="1"/>
    <col min="9988" max="9988" width="26.77734375" style="9" customWidth="1"/>
    <col min="9989" max="9989" width="9" style="9" customWidth="1"/>
    <col min="9990" max="9990" width="11.21875" style="9" customWidth="1"/>
    <col min="9991" max="10234" width="9" style="9" customWidth="1"/>
    <col min="10235" max="10235" width="8.109375" style="9"/>
    <col min="10236" max="10236" width="8.109375" style="9" customWidth="1"/>
    <col min="10237" max="10237" width="4.44140625" style="9" customWidth="1"/>
    <col min="10238" max="10238" width="5.88671875" style="9" customWidth="1"/>
    <col min="10239" max="10239" width="4.6640625" style="9" customWidth="1"/>
    <col min="10240" max="10240" width="8.33203125" style="9" customWidth="1"/>
    <col min="10241" max="10241" width="4.6640625" style="9" customWidth="1"/>
    <col min="10242" max="10242" width="30.88671875" style="9" customWidth="1"/>
    <col min="10243" max="10243" width="30.77734375" style="9" customWidth="1"/>
    <col min="10244" max="10244" width="26.77734375" style="9" customWidth="1"/>
    <col min="10245" max="10245" width="9" style="9" customWidth="1"/>
    <col min="10246" max="10246" width="11.21875" style="9" customWidth="1"/>
    <col min="10247" max="10490" width="9" style="9" customWidth="1"/>
    <col min="10491" max="10491" width="8.109375" style="9"/>
    <col min="10492" max="10492" width="8.109375" style="9" customWidth="1"/>
    <col min="10493" max="10493" width="4.44140625" style="9" customWidth="1"/>
    <col min="10494" max="10494" width="5.88671875" style="9" customWidth="1"/>
    <col min="10495" max="10495" width="4.6640625" style="9" customWidth="1"/>
    <col min="10496" max="10496" width="8.33203125" style="9" customWidth="1"/>
    <col min="10497" max="10497" width="4.6640625" style="9" customWidth="1"/>
    <col min="10498" max="10498" width="30.88671875" style="9" customWidth="1"/>
    <col min="10499" max="10499" width="30.77734375" style="9" customWidth="1"/>
    <col min="10500" max="10500" width="26.77734375" style="9" customWidth="1"/>
    <col min="10501" max="10501" width="9" style="9" customWidth="1"/>
    <col min="10502" max="10502" width="11.21875" style="9" customWidth="1"/>
    <col min="10503" max="10746" width="9" style="9" customWidth="1"/>
    <col min="10747" max="10747" width="8.109375" style="9"/>
    <col min="10748" max="10748" width="8.109375" style="9" customWidth="1"/>
    <col min="10749" max="10749" width="4.44140625" style="9" customWidth="1"/>
    <col min="10750" max="10750" width="5.88671875" style="9" customWidth="1"/>
    <col min="10751" max="10751" width="4.6640625" style="9" customWidth="1"/>
    <col min="10752" max="10752" width="8.33203125" style="9" customWidth="1"/>
    <col min="10753" max="10753" width="4.6640625" style="9" customWidth="1"/>
    <col min="10754" max="10754" width="30.88671875" style="9" customWidth="1"/>
    <col min="10755" max="10755" width="30.77734375" style="9" customWidth="1"/>
    <col min="10756" max="10756" width="26.77734375" style="9" customWidth="1"/>
    <col min="10757" max="10757" width="9" style="9" customWidth="1"/>
    <col min="10758" max="10758" width="11.21875" style="9" customWidth="1"/>
    <col min="10759" max="11002" width="9" style="9" customWidth="1"/>
    <col min="11003" max="11003" width="8.109375" style="9"/>
    <col min="11004" max="11004" width="8.109375" style="9" customWidth="1"/>
    <col min="11005" max="11005" width="4.44140625" style="9" customWidth="1"/>
    <col min="11006" max="11006" width="5.88671875" style="9" customWidth="1"/>
    <col min="11007" max="11007" width="4.6640625" style="9" customWidth="1"/>
    <col min="11008" max="11008" width="8.33203125" style="9" customWidth="1"/>
    <col min="11009" max="11009" width="4.6640625" style="9" customWidth="1"/>
    <col min="11010" max="11010" width="30.88671875" style="9" customWidth="1"/>
    <col min="11011" max="11011" width="30.77734375" style="9" customWidth="1"/>
    <col min="11012" max="11012" width="26.77734375" style="9" customWidth="1"/>
    <col min="11013" max="11013" width="9" style="9" customWidth="1"/>
    <col min="11014" max="11014" width="11.21875" style="9" customWidth="1"/>
    <col min="11015" max="11258" width="9" style="9" customWidth="1"/>
    <col min="11259" max="11259" width="8.109375" style="9"/>
    <col min="11260" max="11260" width="8.109375" style="9" customWidth="1"/>
    <col min="11261" max="11261" width="4.44140625" style="9" customWidth="1"/>
    <col min="11262" max="11262" width="5.88671875" style="9" customWidth="1"/>
    <col min="11263" max="11263" width="4.6640625" style="9" customWidth="1"/>
    <col min="11264" max="11264" width="8.33203125" style="9" customWidth="1"/>
    <col min="11265" max="11265" width="4.6640625" style="9" customWidth="1"/>
    <col min="11266" max="11266" width="30.88671875" style="9" customWidth="1"/>
    <col min="11267" max="11267" width="30.77734375" style="9" customWidth="1"/>
    <col min="11268" max="11268" width="26.77734375" style="9" customWidth="1"/>
    <col min="11269" max="11269" width="9" style="9" customWidth="1"/>
    <col min="11270" max="11270" width="11.21875" style="9" customWidth="1"/>
    <col min="11271" max="11514" width="9" style="9" customWidth="1"/>
    <col min="11515" max="11515" width="8.109375" style="9"/>
    <col min="11516" max="11516" width="8.109375" style="9" customWidth="1"/>
    <col min="11517" max="11517" width="4.44140625" style="9" customWidth="1"/>
    <col min="11518" max="11518" width="5.88671875" style="9" customWidth="1"/>
    <col min="11519" max="11519" width="4.6640625" style="9" customWidth="1"/>
    <col min="11520" max="11520" width="8.33203125" style="9" customWidth="1"/>
    <col min="11521" max="11521" width="4.6640625" style="9" customWidth="1"/>
    <col min="11522" max="11522" width="30.88671875" style="9" customWidth="1"/>
    <col min="11523" max="11523" width="30.77734375" style="9" customWidth="1"/>
    <col min="11524" max="11524" width="26.77734375" style="9" customWidth="1"/>
    <col min="11525" max="11525" width="9" style="9" customWidth="1"/>
    <col min="11526" max="11526" width="11.21875" style="9" customWidth="1"/>
    <col min="11527" max="11770" width="9" style="9" customWidth="1"/>
    <col min="11771" max="11771" width="8.109375" style="9"/>
    <col min="11772" max="11772" width="8.109375" style="9" customWidth="1"/>
    <col min="11773" max="11773" width="4.44140625" style="9" customWidth="1"/>
    <col min="11774" max="11774" width="5.88671875" style="9" customWidth="1"/>
    <col min="11775" max="11775" width="4.6640625" style="9" customWidth="1"/>
    <col min="11776" max="11776" width="8.33203125" style="9" customWidth="1"/>
    <col min="11777" max="11777" width="4.6640625" style="9" customWidth="1"/>
    <col min="11778" max="11778" width="30.88671875" style="9" customWidth="1"/>
    <col min="11779" max="11779" width="30.77734375" style="9" customWidth="1"/>
    <col min="11780" max="11780" width="26.77734375" style="9" customWidth="1"/>
    <col min="11781" max="11781" width="9" style="9" customWidth="1"/>
    <col min="11782" max="11782" width="11.21875" style="9" customWidth="1"/>
    <col min="11783" max="12026" width="9" style="9" customWidth="1"/>
    <col min="12027" max="12027" width="8.109375" style="9"/>
    <col min="12028" max="12028" width="8.109375" style="9" customWidth="1"/>
    <col min="12029" max="12029" width="4.44140625" style="9" customWidth="1"/>
    <col min="12030" max="12030" width="5.88671875" style="9" customWidth="1"/>
    <col min="12031" max="12031" width="4.6640625" style="9" customWidth="1"/>
    <col min="12032" max="12032" width="8.33203125" style="9" customWidth="1"/>
    <col min="12033" max="12033" width="4.6640625" style="9" customWidth="1"/>
    <col min="12034" max="12034" width="30.88671875" style="9" customWidth="1"/>
    <col min="12035" max="12035" width="30.77734375" style="9" customWidth="1"/>
    <col min="12036" max="12036" width="26.77734375" style="9" customWidth="1"/>
    <col min="12037" max="12037" width="9" style="9" customWidth="1"/>
    <col min="12038" max="12038" width="11.21875" style="9" customWidth="1"/>
    <col min="12039" max="12282" width="9" style="9" customWidth="1"/>
    <col min="12283" max="12283" width="8.109375" style="9"/>
    <col min="12284" max="12284" width="8.109375" style="9" customWidth="1"/>
    <col min="12285" max="12285" width="4.44140625" style="9" customWidth="1"/>
    <col min="12286" max="12286" width="5.88671875" style="9" customWidth="1"/>
    <col min="12287" max="12287" width="4.6640625" style="9" customWidth="1"/>
    <col min="12288" max="12288" width="8.33203125" style="9" customWidth="1"/>
    <col min="12289" max="12289" width="4.6640625" style="9" customWidth="1"/>
    <col min="12290" max="12290" width="30.88671875" style="9" customWidth="1"/>
    <col min="12291" max="12291" width="30.77734375" style="9" customWidth="1"/>
    <col min="12292" max="12292" width="26.77734375" style="9" customWidth="1"/>
    <col min="12293" max="12293" width="9" style="9" customWidth="1"/>
    <col min="12294" max="12294" width="11.21875" style="9" customWidth="1"/>
    <col min="12295" max="12538" width="9" style="9" customWidth="1"/>
    <col min="12539" max="12539" width="8.109375" style="9"/>
    <col min="12540" max="12540" width="8.109375" style="9" customWidth="1"/>
    <col min="12541" max="12541" width="4.44140625" style="9" customWidth="1"/>
    <col min="12542" max="12542" width="5.88671875" style="9" customWidth="1"/>
    <col min="12543" max="12543" width="4.6640625" style="9" customWidth="1"/>
    <col min="12544" max="12544" width="8.33203125" style="9" customWidth="1"/>
    <col min="12545" max="12545" width="4.6640625" style="9" customWidth="1"/>
    <col min="12546" max="12546" width="30.88671875" style="9" customWidth="1"/>
    <col min="12547" max="12547" width="30.77734375" style="9" customWidth="1"/>
    <col min="12548" max="12548" width="26.77734375" style="9" customWidth="1"/>
    <col min="12549" max="12549" width="9" style="9" customWidth="1"/>
    <col min="12550" max="12550" width="11.21875" style="9" customWidth="1"/>
    <col min="12551" max="12794" width="9" style="9" customWidth="1"/>
    <col min="12795" max="12795" width="8.109375" style="9"/>
    <col min="12796" max="12796" width="8.109375" style="9" customWidth="1"/>
    <col min="12797" max="12797" width="4.44140625" style="9" customWidth="1"/>
    <col min="12798" max="12798" width="5.88671875" style="9" customWidth="1"/>
    <col min="12799" max="12799" width="4.6640625" style="9" customWidth="1"/>
    <col min="12800" max="12800" width="8.33203125" style="9" customWidth="1"/>
    <col min="12801" max="12801" width="4.6640625" style="9" customWidth="1"/>
    <col min="12802" max="12802" width="30.88671875" style="9" customWidth="1"/>
    <col min="12803" max="12803" width="30.77734375" style="9" customWidth="1"/>
    <col min="12804" max="12804" width="26.77734375" style="9" customWidth="1"/>
    <col min="12805" max="12805" width="9" style="9" customWidth="1"/>
    <col min="12806" max="12806" width="11.21875" style="9" customWidth="1"/>
    <col min="12807" max="13050" width="9" style="9" customWidth="1"/>
    <col min="13051" max="13051" width="8.109375" style="9"/>
    <col min="13052" max="13052" width="8.109375" style="9" customWidth="1"/>
    <col min="13053" max="13053" width="4.44140625" style="9" customWidth="1"/>
    <col min="13054" max="13054" width="5.88671875" style="9" customWidth="1"/>
    <col min="13055" max="13055" width="4.6640625" style="9" customWidth="1"/>
    <col min="13056" max="13056" width="8.33203125" style="9" customWidth="1"/>
    <col min="13057" max="13057" width="4.6640625" style="9" customWidth="1"/>
    <col min="13058" max="13058" width="30.88671875" style="9" customWidth="1"/>
    <col min="13059" max="13059" width="30.77734375" style="9" customWidth="1"/>
    <col min="13060" max="13060" width="26.77734375" style="9" customWidth="1"/>
    <col min="13061" max="13061" width="9" style="9" customWidth="1"/>
    <col min="13062" max="13062" width="11.21875" style="9" customWidth="1"/>
    <col min="13063" max="13306" width="9" style="9" customWidth="1"/>
    <col min="13307" max="13307" width="8.109375" style="9"/>
    <col min="13308" max="13308" width="8.109375" style="9" customWidth="1"/>
    <col min="13309" max="13309" width="4.44140625" style="9" customWidth="1"/>
    <col min="13310" max="13310" width="5.88671875" style="9" customWidth="1"/>
    <col min="13311" max="13311" width="4.6640625" style="9" customWidth="1"/>
    <col min="13312" max="13312" width="8.33203125" style="9" customWidth="1"/>
    <col min="13313" max="13313" width="4.6640625" style="9" customWidth="1"/>
    <col min="13314" max="13314" width="30.88671875" style="9" customWidth="1"/>
    <col min="13315" max="13315" width="30.77734375" style="9" customWidth="1"/>
    <col min="13316" max="13316" width="26.77734375" style="9" customWidth="1"/>
    <col min="13317" max="13317" width="9" style="9" customWidth="1"/>
    <col min="13318" max="13318" width="11.21875" style="9" customWidth="1"/>
    <col min="13319" max="13562" width="9" style="9" customWidth="1"/>
    <col min="13563" max="13563" width="8.109375" style="9"/>
    <col min="13564" max="13564" width="8.109375" style="9" customWidth="1"/>
    <col min="13565" max="13565" width="4.44140625" style="9" customWidth="1"/>
    <col min="13566" max="13566" width="5.88671875" style="9" customWidth="1"/>
    <col min="13567" max="13567" width="4.6640625" style="9" customWidth="1"/>
    <col min="13568" max="13568" width="8.33203125" style="9" customWidth="1"/>
    <col min="13569" max="13569" width="4.6640625" style="9" customWidth="1"/>
    <col min="13570" max="13570" width="30.88671875" style="9" customWidth="1"/>
    <col min="13571" max="13571" width="30.77734375" style="9" customWidth="1"/>
    <col min="13572" max="13572" width="26.77734375" style="9" customWidth="1"/>
    <col min="13573" max="13573" width="9" style="9" customWidth="1"/>
    <col min="13574" max="13574" width="11.21875" style="9" customWidth="1"/>
    <col min="13575" max="13818" width="9" style="9" customWidth="1"/>
    <col min="13819" max="13819" width="8.109375" style="9"/>
    <col min="13820" max="13820" width="8.109375" style="9" customWidth="1"/>
    <col min="13821" max="13821" width="4.44140625" style="9" customWidth="1"/>
    <col min="13822" max="13822" width="5.88671875" style="9" customWidth="1"/>
    <col min="13823" max="13823" width="4.6640625" style="9" customWidth="1"/>
    <col min="13824" max="13824" width="8.33203125" style="9" customWidth="1"/>
    <col min="13825" max="13825" width="4.6640625" style="9" customWidth="1"/>
    <col min="13826" max="13826" width="30.88671875" style="9" customWidth="1"/>
    <col min="13827" max="13827" width="30.77734375" style="9" customWidth="1"/>
    <col min="13828" max="13828" width="26.77734375" style="9" customWidth="1"/>
    <col min="13829" max="13829" width="9" style="9" customWidth="1"/>
    <col min="13830" max="13830" width="11.21875" style="9" customWidth="1"/>
    <col min="13831" max="14074" width="9" style="9" customWidth="1"/>
    <col min="14075" max="14075" width="8.109375" style="9"/>
    <col min="14076" max="14076" width="8.109375" style="9" customWidth="1"/>
    <col min="14077" max="14077" width="4.44140625" style="9" customWidth="1"/>
    <col min="14078" max="14078" width="5.88671875" style="9" customWidth="1"/>
    <col min="14079" max="14079" width="4.6640625" style="9" customWidth="1"/>
    <col min="14080" max="14080" width="8.33203125" style="9" customWidth="1"/>
    <col min="14081" max="14081" width="4.6640625" style="9" customWidth="1"/>
    <col min="14082" max="14082" width="30.88671875" style="9" customWidth="1"/>
    <col min="14083" max="14083" width="30.77734375" style="9" customWidth="1"/>
    <col min="14084" max="14084" width="26.77734375" style="9" customWidth="1"/>
    <col min="14085" max="14085" width="9" style="9" customWidth="1"/>
    <col min="14086" max="14086" width="11.21875" style="9" customWidth="1"/>
    <col min="14087" max="14330" width="9" style="9" customWidth="1"/>
    <col min="14331" max="14331" width="8.109375" style="9"/>
    <col min="14332" max="14332" width="8.109375" style="9" customWidth="1"/>
    <col min="14333" max="14333" width="4.44140625" style="9" customWidth="1"/>
    <col min="14334" max="14334" width="5.88671875" style="9" customWidth="1"/>
    <col min="14335" max="14335" width="4.6640625" style="9" customWidth="1"/>
    <col min="14336" max="14336" width="8.33203125" style="9" customWidth="1"/>
    <col min="14337" max="14337" width="4.6640625" style="9" customWidth="1"/>
    <col min="14338" max="14338" width="30.88671875" style="9" customWidth="1"/>
    <col min="14339" max="14339" width="30.77734375" style="9" customWidth="1"/>
    <col min="14340" max="14340" width="26.77734375" style="9" customWidth="1"/>
    <col min="14341" max="14341" width="9" style="9" customWidth="1"/>
    <col min="14342" max="14342" width="11.21875" style="9" customWidth="1"/>
    <col min="14343" max="14586" width="9" style="9" customWidth="1"/>
    <col min="14587" max="14587" width="8.109375" style="9"/>
    <col min="14588" max="14588" width="8.109375" style="9" customWidth="1"/>
    <col min="14589" max="14589" width="4.44140625" style="9" customWidth="1"/>
    <col min="14590" max="14590" width="5.88671875" style="9" customWidth="1"/>
    <col min="14591" max="14591" width="4.6640625" style="9" customWidth="1"/>
    <col min="14592" max="14592" width="8.33203125" style="9" customWidth="1"/>
    <col min="14593" max="14593" width="4.6640625" style="9" customWidth="1"/>
    <col min="14594" max="14594" width="30.88671875" style="9" customWidth="1"/>
    <col min="14595" max="14595" width="30.77734375" style="9" customWidth="1"/>
    <col min="14596" max="14596" width="26.77734375" style="9" customWidth="1"/>
    <col min="14597" max="14597" width="9" style="9" customWidth="1"/>
    <col min="14598" max="14598" width="11.21875" style="9" customWidth="1"/>
    <col min="14599" max="14842" width="9" style="9" customWidth="1"/>
    <col min="14843" max="14843" width="8.109375" style="9"/>
    <col min="14844" max="14844" width="8.109375" style="9" customWidth="1"/>
    <col min="14845" max="14845" width="4.44140625" style="9" customWidth="1"/>
    <col min="14846" max="14846" width="5.88671875" style="9" customWidth="1"/>
    <col min="14847" max="14847" width="4.6640625" style="9" customWidth="1"/>
    <col min="14848" max="14848" width="8.33203125" style="9" customWidth="1"/>
    <col min="14849" max="14849" width="4.6640625" style="9" customWidth="1"/>
    <col min="14850" max="14850" width="30.88671875" style="9" customWidth="1"/>
    <col min="14851" max="14851" width="30.77734375" style="9" customWidth="1"/>
    <col min="14852" max="14852" width="26.77734375" style="9" customWidth="1"/>
    <col min="14853" max="14853" width="9" style="9" customWidth="1"/>
    <col min="14854" max="14854" width="11.21875" style="9" customWidth="1"/>
    <col min="14855" max="15098" width="9" style="9" customWidth="1"/>
    <col min="15099" max="15099" width="8.109375" style="9"/>
    <col min="15100" max="15100" width="8.109375" style="9" customWidth="1"/>
    <col min="15101" max="15101" width="4.44140625" style="9" customWidth="1"/>
    <col min="15102" max="15102" width="5.88671875" style="9" customWidth="1"/>
    <col min="15103" max="15103" width="4.6640625" style="9" customWidth="1"/>
    <col min="15104" max="15104" width="8.33203125" style="9" customWidth="1"/>
    <col min="15105" max="15105" width="4.6640625" style="9" customWidth="1"/>
    <col min="15106" max="15106" width="30.88671875" style="9" customWidth="1"/>
    <col min="15107" max="15107" width="30.77734375" style="9" customWidth="1"/>
    <col min="15108" max="15108" width="26.77734375" style="9" customWidth="1"/>
    <col min="15109" max="15109" width="9" style="9" customWidth="1"/>
    <col min="15110" max="15110" width="11.21875" style="9" customWidth="1"/>
    <col min="15111" max="15354" width="9" style="9" customWidth="1"/>
    <col min="15355" max="15355" width="8.109375" style="9"/>
    <col min="15356" max="15356" width="8.109375" style="9" customWidth="1"/>
    <col min="15357" max="15357" width="4.44140625" style="9" customWidth="1"/>
    <col min="15358" max="15358" width="5.88671875" style="9" customWidth="1"/>
    <col min="15359" max="15359" width="4.6640625" style="9" customWidth="1"/>
    <col min="15360" max="15360" width="8.33203125" style="9" customWidth="1"/>
    <col min="15361" max="15361" width="4.6640625" style="9" customWidth="1"/>
    <col min="15362" max="15362" width="30.88671875" style="9" customWidth="1"/>
    <col min="15363" max="15363" width="30.77734375" style="9" customWidth="1"/>
    <col min="15364" max="15364" width="26.77734375" style="9" customWidth="1"/>
    <col min="15365" max="15365" width="9" style="9" customWidth="1"/>
    <col min="15366" max="15366" width="11.21875" style="9" customWidth="1"/>
    <col min="15367" max="15610" width="9" style="9" customWidth="1"/>
    <col min="15611" max="15611" width="8.109375" style="9"/>
    <col min="15612" max="15612" width="8.109375" style="9" customWidth="1"/>
    <col min="15613" max="15613" width="4.44140625" style="9" customWidth="1"/>
    <col min="15614" max="15614" width="5.88671875" style="9" customWidth="1"/>
    <col min="15615" max="15615" width="4.6640625" style="9" customWidth="1"/>
    <col min="15616" max="15616" width="8.33203125" style="9" customWidth="1"/>
    <col min="15617" max="15617" width="4.6640625" style="9" customWidth="1"/>
    <col min="15618" max="15618" width="30.88671875" style="9" customWidth="1"/>
    <col min="15619" max="15619" width="30.77734375" style="9" customWidth="1"/>
    <col min="15620" max="15620" width="26.77734375" style="9" customWidth="1"/>
    <col min="15621" max="15621" width="9" style="9" customWidth="1"/>
    <col min="15622" max="15622" width="11.21875" style="9" customWidth="1"/>
    <col min="15623" max="15866" width="9" style="9" customWidth="1"/>
    <col min="15867" max="15867" width="8.109375" style="9"/>
    <col min="15868" max="15868" width="8.109375" style="9" customWidth="1"/>
    <col min="15869" max="15869" width="4.44140625" style="9" customWidth="1"/>
    <col min="15870" max="15870" width="5.88671875" style="9" customWidth="1"/>
    <col min="15871" max="15871" width="4.6640625" style="9" customWidth="1"/>
    <col min="15872" max="15872" width="8.33203125" style="9" customWidth="1"/>
    <col min="15873" max="15873" width="4.6640625" style="9" customWidth="1"/>
    <col min="15874" max="15874" width="30.88671875" style="9" customWidth="1"/>
    <col min="15875" max="15875" width="30.77734375" style="9" customWidth="1"/>
    <col min="15876" max="15876" width="26.77734375" style="9" customWidth="1"/>
    <col min="15877" max="15877" width="9" style="9" customWidth="1"/>
    <col min="15878" max="15878" width="11.21875" style="9" customWidth="1"/>
    <col min="15879" max="16122" width="9" style="9" customWidth="1"/>
    <col min="16123" max="16123" width="8.109375" style="9"/>
    <col min="16124" max="16124" width="8.109375" style="9" customWidth="1"/>
    <col min="16125" max="16125" width="4.44140625" style="9" customWidth="1"/>
    <col min="16126" max="16126" width="5.88671875" style="9" customWidth="1"/>
    <col min="16127" max="16127" width="4.6640625" style="9" customWidth="1"/>
    <col min="16128" max="16128" width="8.33203125" style="9" customWidth="1"/>
    <col min="16129" max="16129" width="4.6640625" style="9" customWidth="1"/>
    <col min="16130" max="16130" width="30.88671875" style="9" customWidth="1"/>
    <col min="16131" max="16131" width="30.77734375" style="9" customWidth="1"/>
    <col min="16132" max="16132" width="26.77734375" style="9" customWidth="1"/>
    <col min="16133" max="16133" width="9" style="9" customWidth="1"/>
    <col min="16134" max="16134" width="11.21875" style="9" customWidth="1"/>
    <col min="16135" max="16378" width="9" style="9" customWidth="1"/>
    <col min="16379" max="16379" width="9" style="9"/>
    <col min="16380" max="16384" width="8.109375" style="9"/>
  </cols>
  <sheetData>
    <row r="1" spans="1:9" ht="38.1" customHeight="1">
      <c r="A1" s="60" t="s">
        <v>13</v>
      </c>
      <c r="B1" s="60"/>
      <c r="C1" s="60"/>
      <c r="D1" s="60"/>
      <c r="E1" s="60"/>
      <c r="F1" s="60"/>
      <c r="G1" s="60"/>
      <c r="H1" s="60"/>
      <c r="I1" s="60"/>
    </row>
    <row r="2" spans="1:9" s="1" customFormat="1" ht="28.5" customHeight="1">
      <c r="A2" s="12" t="s">
        <v>14</v>
      </c>
      <c r="B2" s="12" t="s">
        <v>15</v>
      </c>
      <c r="C2" s="12" t="s">
        <v>16</v>
      </c>
      <c r="D2" s="12" t="s">
        <v>17</v>
      </c>
      <c r="E2" s="12" t="s">
        <v>18</v>
      </c>
      <c r="F2" s="12" t="s">
        <v>19</v>
      </c>
      <c r="G2" s="13" t="s">
        <v>20</v>
      </c>
      <c r="H2" s="12" t="s">
        <v>21</v>
      </c>
      <c r="I2" s="12" t="s">
        <v>22</v>
      </c>
    </row>
    <row r="3" spans="1:9" s="2" customFormat="1" ht="57" customHeight="1">
      <c r="A3" s="14">
        <v>1</v>
      </c>
      <c r="B3" s="61" t="s">
        <v>23</v>
      </c>
      <c r="C3" s="61" t="s">
        <v>24</v>
      </c>
      <c r="D3" s="15" t="s">
        <v>25</v>
      </c>
      <c r="E3" s="16">
        <v>4</v>
      </c>
      <c r="F3" s="17" t="s">
        <v>26</v>
      </c>
      <c r="G3" s="18" t="s">
        <v>27</v>
      </c>
      <c r="H3" s="19">
        <v>4</v>
      </c>
      <c r="I3" s="25" t="s">
        <v>28</v>
      </c>
    </row>
    <row r="4" spans="1:9" s="2" customFormat="1" ht="75" customHeight="1">
      <c r="A4" s="14">
        <v>2</v>
      </c>
      <c r="B4" s="62"/>
      <c r="C4" s="62"/>
      <c r="D4" s="20" t="s">
        <v>29</v>
      </c>
      <c r="E4" s="16">
        <v>3</v>
      </c>
      <c r="F4" s="17" t="s">
        <v>30</v>
      </c>
      <c r="G4" s="18" t="s">
        <v>31</v>
      </c>
      <c r="H4" s="16">
        <v>3</v>
      </c>
      <c r="I4" s="20" t="s">
        <v>32</v>
      </c>
    </row>
    <row r="5" spans="1:9" s="2" customFormat="1" ht="37.5" customHeight="1">
      <c r="A5" s="14">
        <v>3</v>
      </c>
      <c r="B5" s="62"/>
      <c r="C5" s="63"/>
      <c r="D5" s="20" t="s">
        <v>33</v>
      </c>
      <c r="E5" s="16">
        <v>3</v>
      </c>
      <c r="F5" s="17" t="s">
        <v>34</v>
      </c>
      <c r="G5" s="18" t="s">
        <v>35</v>
      </c>
      <c r="H5" s="19">
        <v>1</v>
      </c>
      <c r="I5" s="20" t="s">
        <v>36</v>
      </c>
    </row>
    <row r="6" spans="1:9" s="2" customFormat="1" ht="36.75" customHeight="1">
      <c r="A6" s="14">
        <v>4</v>
      </c>
      <c r="B6" s="62"/>
      <c r="C6" s="61" t="s">
        <v>37</v>
      </c>
      <c r="D6" s="20" t="s">
        <v>38</v>
      </c>
      <c r="E6" s="16">
        <v>2</v>
      </c>
      <c r="F6" s="17" t="s">
        <v>39</v>
      </c>
      <c r="G6" s="18" t="s">
        <v>40</v>
      </c>
      <c r="H6" s="16">
        <v>2</v>
      </c>
      <c r="I6" s="17" t="s">
        <v>41</v>
      </c>
    </row>
    <row r="7" spans="1:9" s="2" customFormat="1" ht="57" customHeight="1">
      <c r="A7" s="14">
        <v>5</v>
      </c>
      <c r="B7" s="62"/>
      <c r="C7" s="62"/>
      <c r="D7" s="20" t="s">
        <v>42</v>
      </c>
      <c r="E7" s="16">
        <v>4</v>
      </c>
      <c r="F7" s="17" t="s">
        <v>43</v>
      </c>
      <c r="G7" s="18" t="s">
        <v>44</v>
      </c>
      <c r="H7" s="16">
        <v>4</v>
      </c>
      <c r="I7" s="20" t="s">
        <v>45</v>
      </c>
    </row>
    <row r="8" spans="1:9" s="3" customFormat="1" ht="47.7" customHeight="1">
      <c r="A8" s="14">
        <v>6</v>
      </c>
      <c r="B8" s="63"/>
      <c r="C8" s="63"/>
      <c r="D8" s="20" t="s">
        <v>46</v>
      </c>
      <c r="E8" s="16">
        <v>4</v>
      </c>
      <c r="F8" s="17" t="s">
        <v>47</v>
      </c>
      <c r="G8" s="18" t="s">
        <v>48</v>
      </c>
      <c r="H8" s="16">
        <v>4</v>
      </c>
      <c r="I8" s="20" t="s">
        <v>49</v>
      </c>
    </row>
    <row r="9" spans="1:9" s="3" customFormat="1" ht="69.599999999999994" customHeight="1">
      <c r="A9" s="14">
        <v>7</v>
      </c>
      <c r="B9" s="61" t="s">
        <v>50</v>
      </c>
      <c r="C9" s="61" t="s">
        <v>51</v>
      </c>
      <c r="D9" s="21" t="s">
        <v>52</v>
      </c>
      <c r="E9" s="16">
        <v>5</v>
      </c>
      <c r="F9" s="22" t="s">
        <v>53</v>
      </c>
      <c r="G9" s="23" t="s">
        <v>54</v>
      </c>
      <c r="H9" s="19">
        <v>5</v>
      </c>
      <c r="I9" s="25" t="s">
        <v>55</v>
      </c>
    </row>
    <row r="10" spans="1:9" s="3" customFormat="1" ht="70.5" customHeight="1">
      <c r="A10" s="14">
        <v>8</v>
      </c>
      <c r="B10" s="62"/>
      <c r="C10" s="62"/>
      <c r="D10" s="21" t="s">
        <v>56</v>
      </c>
      <c r="E10" s="16">
        <v>4</v>
      </c>
      <c r="F10" s="22" t="s">
        <v>57</v>
      </c>
      <c r="G10" s="24" t="s">
        <v>58</v>
      </c>
      <c r="H10" s="19">
        <v>4</v>
      </c>
      <c r="I10" s="25" t="s">
        <v>59</v>
      </c>
    </row>
    <row r="11" spans="1:9" s="3" customFormat="1" ht="72.75" customHeight="1">
      <c r="A11" s="14">
        <v>9</v>
      </c>
      <c r="B11" s="62"/>
      <c r="C11" s="62"/>
      <c r="D11" s="21" t="s">
        <v>60</v>
      </c>
      <c r="E11" s="16">
        <v>2</v>
      </c>
      <c r="F11" s="22" t="s">
        <v>61</v>
      </c>
      <c r="G11" s="24" t="s">
        <v>62</v>
      </c>
      <c r="H11" s="19">
        <v>2</v>
      </c>
      <c r="I11" s="25" t="s">
        <v>63</v>
      </c>
    </row>
    <row r="12" spans="1:9" s="3" customFormat="1" ht="36" customHeight="1">
      <c r="A12" s="14">
        <v>10</v>
      </c>
      <c r="B12" s="62"/>
      <c r="C12" s="62"/>
      <c r="D12" s="21" t="s">
        <v>64</v>
      </c>
      <c r="E12" s="16">
        <v>2</v>
      </c>
      <c r="F12" s="22" t="s">
        <v>65</v>
      </c>
      <c r="G12" s="24" t="s">
        <v>66</v>
      </c>
      <c r="H12" s="19">
        <v>1</v>
      </c>
      <c r="I12" s="17" t="s">
        <v>67</v>
      </c>
    </row>
    <row r="13" spans="1:9" s="3" customFormat="1" ht="39.75" customHeight="1">
      <c r="A13" s="14">
        <v>11</v>
      </c>
      <c r="B13" s="62"/>
      <c r="C13" s="62"/>
      <c r="D13" s="20" t="s">
        <v>68</v>
      </c>
      <c r="E13" s="16">
        <v>2</v>
      </c>
      <c r="F13" s="25" t="s">
        <v>69</v>
      </c>
      <c r="G13" s="26" t="s">
        <v>70</v>
      </c>
      <c r="H13" s="19">
        <v>2</v>
      </c>
      <c r="I13" s="25" t="s">
        <v>71</v>
      </c>
    </row>
    <row r="14" spans="1:9" s="3" customFormat="1" ht="45.75" customHeight="1">
      <c r="A14" s="14">
        <v>12</v>
      </c>
      <c r="B14" s="62"/>
      <c r="C14" s="63"/>
      <c r="D14" s="20" t="s">
        <v>72</v>
      </c>
      <c r="E14" s="19">
        <v>2</v>
      </c>
      <c r="F14" s="27" t="s">
        <v>73</v>
      </c>
      <c r="G14" s="28" t="s">
        <v>74</v>
      </c>
      <c r="H14" s="19">
        <v>2</v>
      </c>
      <c r="I14" s="25" t="s">
        <v>75</v>
      </c>
    </row>
    <row r="15" spans="1:9" s="2" customFormat="1" ht="44.1" customHeight="1">
      <c r="A15" s="14">
        <v>13</v>
      </c>
      <c r="B15" s="62"/>
      <c r="C15" s="61" t="s">
        <v>76</v>
      </c>
      <c r="D15" s="20" t="s">
        <v>77</v>
      </c>
      <c r="E15" s="16">
        <v>3</v>
      </c>
      <c r="F15" s="25" t="s">
        <v>78</v>
      </c>
      <c r="G15" s="26" t="s">
        <v>79</v>
      </c>
      <c r="H15" s="19">
        <v>3</v>
      </c>
      <c r="I15" s="25" t="s">
        <v>80</v>
      </c>
    </row>
    <row r="16" spans="1:9" s="4" customFormat="1" ht="71.400000000000006" customHeight="1">
      <c r="A16" s="14">
        <v>14</v>
      </c>
      <c r="B16" s="62"/>
      <c r="C16" s="62"/>
      <c r="D16" s="20" t="s">
        <v>81</v>
      </c>
      <c r="E16" s="16">
        <v>7</v>
      </c>
      <c r="F16" s="25" t="s">
        <v>82</v>
      </c>
      <c r="G16" s="26" t="s">
        <v>83</v>
      </c>
      <c r="H16" s="19">
        <v>7</v>
      </c>
      <c r="I16" s="20" t="s">
        <v>84</v>
      </c>
    </row>
    <row r="17" spans="1:9" s="3" customFormat="1" ht="60" customHeight="1">
      <c r="A17" s="14">
        <v>15</v>
      </c>
      <c r="B17" s="63"/>
      <c r="C17" s="63"/>
      <c r="D17" s="29" t="s">
        <v>85</v>
      </c>
      <c r="E17" s="16">
        <v>3</v>
      </c>
      <c r="F17" s="17" t="s">
        <v>86</v>
      </c>
      <c r="G17" s="26" t="s">
        <v>87</v>
      </c>
      <c r="H17" s="19">
        <v>3</v>
      </c>
      <c r="I17" s="25" t="s">
        <v>88</v>
      </c>
    </row>
    <row r="18" spans="1:9" s="5" customFormat="1" ht="72" customHeight="1">
      <c r="A18" s="14">
        <v>16</v>
      </c>
      <c r="B18" s="61" t="s">
        <v>89</v>
      </c>
      <c r="C18" s="61" t="s">
        <v>90</v>
      </c>
      <c r="D18" s="20" t="s">
        <v>91</v>
      </c>
      <c r="E18" s="16">
        <v>8</v>
      </c>
      <c r="F18" s="25" t="s">
        <v>92</v>
      </c>
      <c r="G18" s="26" t="s">
        <v>93</v>
      </c>
      <c r="H18" s="16">
        <v>6</v>
      </c>
      <c r="I18" s="25" t="s">
        <v>94</v>
      </c>
    </row>
    <row r="19" spans="1:9" s="5" customFormat="1" ht="33.75" customHeight="1">
      <c r="A19" s="14">
        <v>17</v>
      </c>
      <c r="B19" s="62"/>
      <c r="C19" s="62"/>
      <c r="D19" s="30" t="s">
        <v>95</v>
      </c>
      <c r="E19" s="16">
        <v>5</v>
      </c>
      <c r="F19" s="17" t="s">
        <v>96</v>
      </c>
      <c r="G19" s="31" t="s">
        <v>97</v>
      </c>
      <c r="H19" s="16">
        <v>2</v>
      </c>
      <c r="I19" s="25" t="s">
        <v>98</v>
      </c>
    </row>
    <row r="20" spans="1:9" s="3" customFormat="1" ht="57" customHeight="1">
      <c r="A20" s="14">
        <v>18</v>
      </c>
      <c r="B20" s="62"/>
      <c r="C20" s="62"/>
      <c r="D20" s="30" t="s">
        <v>99</v>
      </c>
      <c r="E20" s="16">
        <v>5</v>
      </c>
      <c r="F20" s="25" t="s">
        <v>100</v>
      </c>
      <c r="G20" s="26" t="s">
        <v>101</v>
      </c>
      <c r="H20" s="16">
        <v>5</v>
      </c>
      <c r="I20" s="20" t="s">
        <v>102</v>
      </c>
    </row>
    <row r="21" spans="1:9" s="3" customFormat="1" ht="33.75" customHeight="1">
      <c r="A21" s="14">
        <v>19</v>
      </c>
      <c r="B21" s="62"/>
      <c r="C21" s="62"/>
      <c r="D21" s="30" t="s">
        <v>103</v>
      </c>
      <c r="E21" s="16">
        <v>3</v>
      </c>
      <c r="F21" s="17" t="s">
        <v>104</v>
      </c>
      <c r="G21" s="26" t="s">
        <v>105</v>
      </c>
      <c r="H21" s="16">
        <v>3</v>
      </c>
      <c r="I21" s="25" t="s">
        <v>106</v>
      </c>
    </row>
    <row r="22" spans="1:9" s="3" customFormat="1" ht="66" customHeight="1">
      <c r="A22" s="14">
        <v>20</v>
      </c>
      <c r="B22" s="63"/>
      <c r="C22" s="63"/>
      <c r="D22" s="30" t="s">
        <v>107</v>
      </c>
      <c r="E22" s="19">
        <v>4</v>
      </c>
      <c r="F22" s="25" t="s">
        <v>108</v>
      </c>
      <c r="G22" s="26" t="s">
        <v>109</v>
      </c>
      <c r="H22" s="16">
        <v>4</v>
      </c>
      <c r="I22" s="25" t="s">
        <v>106</v>
      </c>
    </row>
    <row r="23" spans="1:9" s="3" customFormat="1" ht="40.5" customHeight="1">
      <c r="A23" s="14">
        <v>21</v>
      </c>
      <c r="B23" s="61" t="s">
        <v>110</v>
      </c>
      <c r="C23" s="61" t="s">
        <v>111</v>
      </c>
      <c r="D23" s="20" t="s">
        <v>112</v>
      </c>
      <c r="E23" s="16">
        <v>6</v>
      </c>
      <c r="F23" s="20" t="s">
        <v>113</v>
      </c>
      <c r="G23" s="26" t="s">
        <v>114</v>
      </c>
      <c r="H23" s="19">
        <v>6</v>
      </c>
      <c r="I23" s="25" t="s">
        <v>106</v>
      </c>
    </row>
    <row r="24" spans="1:9" s="6" customFormat="1" ht="37.65" customHeight="1">
      <c r="A24" s="14">
        <v>22</v>
      </c>
      <c r="B24" s="62"/>
      <c r="C24" s="62"/>
      <c r="D24" s="20" t="s">
        <v>115</v>
      </c>
      <c r="E24" s="16">
        <v>6</v>
      </c>
      <c r="F24" s="20" t="s">
        <v>116</v>
      </c>
      <c r="G24" s="26" t="s">
        <v>117</v>
      </c>
      <c r="H24" s="16">
        <v>6</v>
      </c>
      <c r="I24" s="25" t="s">
        <v>106</v>
      </c>
    </row>
    <row r="25" spans="1:9" s="6" customFormat="1" ht="38.4" customHeight="1">
      <c r="A25" s="14">
        <v>23</v>
      </c>
      <c r="B25" s="62"/>
      <c r="C25" s="62"/>
      <c r="D25" s="20" t="s">
        <v>118</v>
      </c>
      <c r="E25" s="16">
        <v>4</v>
      </c>
      <c r="F25" s="25" t="s">
        <v>119</v>
      </c>
      <c r="G25" s="26" t="s">
        <v>120</v>
      </c>
      <c r="H25" s="16">
        <v>4</v>
      </c>
      <c r="I25" s="25" t="s">
        <v>106</v>
      </c>
    </row>
    <row r="26" spans="1:9" s="6" customFormat="1" ht="45.9" customHeight="1">
      <c r="A26" s="14">
        <v>24</v>
      </c>
      <c r="B26" s="62"/>
      <c r="C26" s="62"/>
      <c r="D26" s="29" t="s">
        <v>121</v>
      </c>
      <c r="E26" s="16">
        <v>3</v>
      </c>
      <c r="F26" s="17" t="s">
        <v>122</v>
      </c>
      <c r="G26" s="26" t="s">
        <v>123</v>
      </c>
      <c r="H26" s="16">
        <v>3</v>
      </c>
      <c r="I26" s="25" t="s">
        <v>106</v>
      </c>
    </row>
    <row r="27" spans="1:9" s="6" customFormat="1" ht="44.4" customHeight="1">
      <c r="A27" s="14">
        <v>25</v>
      </c>
      <c r="B27" s="63"/>
      <c r="C27" s="63"/>
      <c r="D27" s="21" t="s">
        <v>124</v>
      </c>
      <c r="E27" s="16">
        <v>6</v>
      </c>
      <c r="F27" s="22" t="s">
        <v>125</v>
      </c>
      <c r="G27" s="26" t="s">
        <v>126</v>
      </c>
      <c r="H27" s="16">
        <v>6</v>
      </c>
      <c r="I27" s="25" t="s">
        <v>127</v>
      </c>
    </row>
    <row r="28" spans="1:9" s="6" customFormat="1" ht="30.9" customHeight="1">
      <c r="A28" s="20" t="s">
        <v>8</v>
      </c>
      <c r="B28" s="25">
        <v>100</v>
      </c>
      <c r="C28" s="25">
        <v>100</v>
      </c>
      <c r="D28" s="16" t="s">
        <v>128</v>
      </c>
      <c r="E28" s="16">
        <f>SUM(E3:E27)</f>
        <v>100</v>
      </c>
      <c r="F28" s="25" t="s">
        <v>128</v>
      </c>
      <c r="G28" s="26"/>
      <c r="H28" s="16">
        <f>SUM(H3:H27)</f>
        <v>92</v>
      </c>
      <c r="I28" s="16"/>
    </row>
  </sheetData>
  <mergeCells count="11">
    <mergeCell ref="A1:I1"/>
    <mergeCell ref="B3:B8"/>
    <mergeCell ref="B9:B17"/>
    <mergeCell ref="B18:B22"/>
    <mergeCell ref="B23:B27"/>
    <mergeCell ref="C3:C5"/>
    <mergeCell ref="C6:C8"/>
    <mergeCell ref="C9:C14"/>
    <mergeCell ref="C15:C17"/>
    <mergeCell ref="C18:C22"/>
    <mergeCell ref="C23:C27"/>
  </mergeCells>
  <phoneticPr fontId="16" type="noConversion"/>
  <pageMargins left="0.78740157480314965" right="0.78740157480314965" top="1.0236220472440944" bottom="0.59055118110236227" header="0.31496062992125984" footer="0.31496062992125984"/>
  <pageSetup paperSize="9" fitToHeight="0" orientation="landscape" r:id="rId1"/>
  <rowBreaks count="1" manualBreakCount="1">
    <brk id="14"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3</vt:i4>
      </vt:variant>
    </vt:vector>
  </HeadingPairs>
  <TitlesOfParts>
    <vt:vector size="5" baseType="lpstr">
      <vt:lpstr>资金表</vt:lpstr>
      <vt:lpstr>2019年新增债券资金-东三环改造项目绩效评价评分表</vt:lpstr>
      <vt:lpstr>'2019年新增债券资金-东三环改造项目绩效评价评分表'!Print_Area</vt:lpstr>
      <vt:lpstr>资金表!Print_Area</vt:lpstr>
      <vt:lpstr>'2019年新增债券资金-东三环改造项目绩效评价评分表'!Print_Titles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曹翔</cp:lastModifiedBy>
  <dcterms:created xsi:type="dcterms:W3CDTF">2006-09-13T11:21:00Z</dcterms:created>
  <dcterms:modified xsi:type="dcterms:W3CDTF">2020-06-09T02:38:25Z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