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8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三公经费表" sheetId="59" r:id="rId11"/>
  </sheets>
  <definedNames>
    <definedName name="_xlnm.Print_Area" localSheetId="7">表八、部门支出预算表!$A$1:$E$18</definedName>
    <definedName name="_xlnm.Print_Area" localSheetId="1">表二、一般公共预算支出预算表!$A$1:$E$18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表七、部门收入预算表!$A$1:$N$18</definedName>
    <definedName name="_xlnm.Print_Area" localSheetId="2">表三、一般公共预算基本支出预算表!$A$1:$C$28</definedName>
    <definedName name="_xlnm.Print_Area" localSheetId="9">表十、政府购买服务表!$A$1:$T$6</definedName>
    <definedName name="_xlnm.Print_Area" localSheetId="10">表十一、三公经费表!$A$1:$B$10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表十一、三公经费表!$1:$4</definedName>
    <definedName name="_xlnm.Print_Titles" localSheetId="3">表四、政府性基金预算支出预算表!$1:$5</definedName>
  </definedNames>
  <calcPr calcId="144525"/>
</workbook>
</file>

<file path=xl/sharedStrings.xml><?xml version="1.0" encoding="utf-8"?>
<sst xmlns="http://schemas.openxmlformats.org/spreadsheetml/2006/main" count="196">
  <si>
    <t>表一</t>
  </si>
  <si>
    <t>2020年部门财政拨款收支预算总表</t>
  </si>
  <si>
    <t>单位名称:泗县环保局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</si>
  <si>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</si>
  <si>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</si>
  <si>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</si>
  <si>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</si>
  <si>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</si>
  <si>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</si>
  <si>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</si>
  <si>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</si>
  <si>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</si>
  <si>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</si>
  <si>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</si>
  <si>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</si>
  <si>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</si>
  <si>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</si>
  <si>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</si>
  <si>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</si>
  <si>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</si>
  <si>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</si>
  <si>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</si>
  <si>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</si>
  <si>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</si>
  <si>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</si>
  <si>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</si>
  <si>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</si>
  <si>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</si>
  <si>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</si>
  <si>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</si>
  <si>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</si>
  <si>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</si>
  <si>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</si>
  <si>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</si>
  <si>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</si>
  <si>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</si>
  <si>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</si>
  <si>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</si>
  <si>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</si>
  <si>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</si>
  <si>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</si>
  <si>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</si>
  <si>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</si>
  <si>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</si>
  <si>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</si>
  <si>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</si>
  <si>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</si>
  <si>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</si>
  <si>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</si>
  <si>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</si>
  <si>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2020年部门一般公共预算支出预算表</t>
  </si>
  <si>
    <t>功能分类科目</t>
  </si>
  <si>
    <t>科目编码</t>
  </si>
  <si>
    <t>科目名称</t>
  </si>
  <si>
    <t>基本支出</t>
  </si>
  <si>
    <t>项目支出</t>
  </si>
  <si>
    <t>卫生健康支出</t>
  </si>
  <si>
    <t xml:space="preserve">  行政事业单位医疗</t>
  </si>
  <si>
    <t xml:space="preserve">    行政单位医疗</t>
  </si>
  <si>
    <t>节能环保支出</t>
  </si>
  <si>
    <t xml:space="preserve">  环境保护管理事务</t>
  </si>
  <si>
    <t xml:space="preserve">    行政运行</t>
  </si>
  <si>
    <t xml:space="preserve">    机关服务</t>
  </si>
  <si>
    <t xml:space="preserve">  污染减排</t>
  </si>
  <si>
    <t xml:space="preserve">    生态环境监测与信息</t>
  </si>
  <si>
    <t>住房保障支出</t>
  </si>
  <si>
    <t xml:space="preserve">  住房改革支出</t>
  </si>
  <si>
    <t xml:space="preserve">    住房公积金</t>
  </si>
  <si>
    <t>表三</t>
  </si>
  <si>
    <t>2020年部门一般公共预算基本支出预算表</t>
  </si>
  <si>
    <t>经济分类科目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</si>
  <si>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</si>
  <si>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</si>
  <si>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</si>
  <si>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</si>
  <si>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</si>
  <si>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</si>
  <si>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</si>
  <si>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</si>
  <si>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</si>
  <si>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</si>
  <si>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</si>
  <si>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</si>
  <si>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水费</t>
  </si>
  <si>
    <t xml:space="preserve">  电费</t>
  </si>
  <si>
    <t xml:space="preserve">  物业管理费</t>
  </si>
  <si>
    <t xml:space="preserve">  维修(护)费</t>
  </si>
  <si>
    <t xml:space="preserve">  公务接待费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</si>
  <si>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</si>
  <si>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</si>
  <si>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</si>
  <si>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</si>
  <si>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</si>
  <si>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表四</t>
  </si>
  <si>
    <t>2020年部门政府性基金预算支出预算表</t>
  </si>
  <si>
    <t>本年政府性基金财政拨款支出</t>
  </si>
  <si>
    <t>表五</t>
  </si>
  <si>
    <t>2020年部门国有资本经营收支预算表</t>
  </si>
  <si>
    <t>国有资本经营预算财政拨款支出</t>
  </si>
  <si>
    <t>表六</t>
  </si>
  <si>
    <t>2020年部门收支预算总表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</si>
  <si>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</si>
  <si>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</si>
  <si>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</si>
  <si>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</si>
  <si>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</si>
  <si>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</si>
  <si>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</si>
  <si>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</si>
  <si>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</si>
  <si>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</si>
  <si>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</si>
  <si>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</si>
  <si>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</si>
  <si>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</si>
  <si>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</si>
  <si>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</si>
  <si>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</si>
  <si>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</si>
  <si>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</si>
  <si>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</si>
  <si>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</si>
  <si>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</si>
  <si>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</si>
  <si>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</si>
  <si>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</si>
  <si>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</si>
  <si>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</si>
  <si>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</si>
  <si>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</si>
  <si>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</si>
  <si>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</si>
  <si>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</si>
  <si>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</si>
  <si>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</si>
  <si>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</si>
  <si>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</si>
  <si>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</si>
  <si>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</si>
  <si>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</si>
  <si>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</si>
  <si>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</si>
  <si>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</si>
  <si>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</si>
  <si>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</si>
  <si>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</si>
  <si>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</si>
  <si>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2020年部门收入预算总表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</si>
  <si>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</si>
  <si>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</si>
  <si>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</si>
  <si>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</si>
  <si>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</si>
  <si>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</si>
  <si>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</si>
  <si>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</si>
  <si>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</si>
  <si>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</si>
  <si>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</si>
  <si>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</si>
  <si>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</t>
  </si>
  <si>
    <t>2020年部门支出预算总表</t>
  </si>
  <si>
    <t>表九</t>
  </si>
  <si>
    <t>2020年政府采购预算表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</si>
  <si>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</si>
  <si>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</si>
  <si>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</si>
  <si>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</si>
  <si>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</si>
  <si>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</si>
  <si>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</si>
  <si>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</si>
  <si>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</si>
  <si>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</si>
  <si>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</si>
  <si>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</si>
  <si>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</si>
  <si>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</si>
  <si>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</si>
  <si>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</si>
  <si>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</si>
  <si>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</si>
  <si>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</si>
  <si>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</si>
  <si>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</si>
  <si>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</si>
  <si>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表十</t>
  </si>
  <si>
    <t>2020年政府购买服务表</t>
  </si>
  <si>
    <t>单位名称（采购服务项目）</t>
  </si>
  <si>
    <t>“三公”经费（公共财政预算拨款安排）</t>
  </si>
  <si>
    <t>单位名称：泗县环保局</t>
  </si>
  <si>
    <t>因公出国（境）费</t>
  </si>
  <si>
    <t>公务接待费</t>
  </si>
  <si>
    <t>公务用车购置及运行费</t>
  </si>
  <si>
    <t xml:space="preserve">    其中：公务用车运行维护费</t>
  </si>
  <si>
    <t xml:space="preserve">          公务用车购置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</si>
</sst>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.00_ "/>
    <numFmt numFmtId="178" formatCode="#,##0.0"/>
    <numFmt numFmtId="179" formatCode="0.00_ "/>
    <numFmt numFmtId="180" formatCode="#,##0.00_);[Red]\(#,##0.00\)"/>
    <numFmt numFmtId="181" formatCode="0.00_);[Red]\(0.00\)"/>
    <numFmt numFmtId="182" formatCode="\¥#,##0.00;\¥\-#,##0.00"/>
  </numFmts>
  <fonts count="42"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9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27" borderId="14" applyNumberFormat="0" applyAlignment="0" applyProtection="0">
      <alignment vertical="center"/>
    </xf>
    <xf numFmtId="0" fontId="40" fillId="27" borderId="11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0" borderId="12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28" fillId="1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/>
  </cellStyleXfs>
  <cellXfs count="165">
    <xf numFmtId="0" fontId="0" fillId="0" borderId="0" xfId="0"/>
    <xf numFmtId="0" fontId="1" fillId="0" borderId="0" xfId="69" applyFill="1">
      <alignment vertical="center"/>
    </xf>
    <xf numFmtId="0" fontId="1" fillId="0" borderId="0" xfId="69">
      <alignment vertical="center"/>
    </xf>
    <xf numFmtId="0" fontId="2" fillId="0" borderId="0" xfId="69" applyFont="1">
      <alignment vertical="center"/>
    </xf>
    <xf numFmtId="0" fontId="1" fillId="0" borderId="0" xfId="69" applyFont="1" applyAlignment="1">
      <alignment horizontal="right"/>
    </xf>
    <xf numFmtId="0" fontId="3" fillId="0" borderId="1" xfId="69" applyFont="1" applyBorder="1" applyAlignment="1">
      <alignment horizontal="center" vertical="center"/>
    </xf>
    <xf numFmtId="0" fontId="3" fillId="0" borderId="2" xfId="69" applyFont="1" applyBorder="1" applyAlignment="1">
      <alignment horizontal="center" vertical="center"/>
    </xf>
    <xf numFmtId="0" fontId="1" fillId="0" borderId="3" xfId="69" applyFont="1" applyFill="1" applyBorder="1" applyAlignment="1">
      <alignment horizontal="center" vertical="center"/>
    </xf>
    <xf numFmtId="177" fontId="1" fillId="0" borderId="1" xfId="69" applyNumberFormat="1" applyFont="1" applyFill="1" applyBorder="1" applyAlignment="1" applyProtection="1">
      <alignment horizontal="right" vertical="center"/>
    </xf>
    <xf numFmtId="0" fontId="1" fillId="0" borderId="3" xfId="69" applyFill="1" applyBorder="1">
      <alignment vertical="center"/>
    </xf>
    <xf numFmtId="177" fontId="1" fillId="0" borderId="4" xfId="69" applyNumberFormat="1" applyFont="1" applyFill="1" applyBorder="1" applyAlignment="1" applyProtection="1">
      <alignment horizontal="right" vertical="center"/>
    </xf>
    <xf numFmtId="177" fontId="1" fillId="0" borderId="2" xfId="69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72">
      <alignment vertical="center"/>
    </xf>
    <xf numFmtId="0" fontId="4" fillId="0" borderId="0" xfId="72" applyFont="1" applyFill="1" applyAlignment="1">
      <alignment horizontal="left" vertical="center"/>
    </xf>
    <xf numFmtId="176" fontId="4" fillId="0" borderId="0" xfId="72" applyNumberFormat="1" applyFont="1" applyFill="1" applyAlignment="1">
      <alignment horizontal="center" vertical="center"/>
    </xf>
    <xf numFmtId="0" fontId="4" fillId="0" borderId="0" xfId="72" applyFont="1" applyFill="1" applyAlignment="1">
      <alignment horizontal="center" vertical="center"/>
    </xf>
    <xf numFmtId="0" fontId="1" fillId="0" borderId="0" xfId="72" applyFont="1">
      <alignment vertical="center"/>
    </xf>
    <xf numFmtId="0" fontId="5" fillId="0" borderId="0" xfId="72" applyFont="1">
      <alignment vertical="center"/>
    </xf>
    <xf numFmtId="49" fontId="2" fillId="0" borderId="0" xfId="72" applyNumberFormat="1" applyFont="1" applyFill="1" applyAlignment="1" applyProtection="1">
      <alignment horizontal="centerContinuous" vertical="center"/>
    </xf>
    <xf numFmtId="0" fontId="2" fillId="0" borderId="0" xfId="72" applyFont="1" applyFill="1" applyAlignment="1">
      <alignment horizontal="centerContinuous" vertical="center"/>
    </xf>
    <xf numFmtId="49" fontId="2" fillId="2" borderId="0" xfId="72" applyNumberFormat="1" applyFont="1" applyFill="1" applyAlignment="1" applyProtection="1">
      <alignment horizontal="centerContinuous" vertical="center"/>
    </xf>
    <xf numFmtId="0" fontId="4" fillId="0" borderId="0" xfId="72" applyFont="1" applyFill="1" applyAlignment="1">
      <alignment vertical="center"/>
    </xf>
    <xf numFmtId="0" fontId="4" fillId="0" borderId="0" xfId="72" applyNumberFormat="1" applyFont="1" applyFill="1" applyAlignment="1">
      <alignment horizontal="left" vertical="center"/>
    </xf>
    <xf numFmtId="0" fontId="4" fillId="0" borderId="0" xfId="72" applyNumberFormat="1" applyFont="1" applyFill="1" applyAlignment="1">
      <alignment horizontal="right" vertical="center"/>
    </xf>
    <xf numFmtId="0" fontId="4" fillId="0" borderId="0" xfId="72" applyNumberFormat="1" applyFont="1" applyFill="1" applyAlignment="1">
      <alignment vertical="center"/>
    </xf>
    <xf numFmtId="0" fontId="4" fillId="0" borderId="1" xfId="72" applyNumberFormat="1" applyFont="1" applyFill="1" applyBorder="1" applyAlignment="1" applyProtection="1">
      <alignment horizontal="center" vertical="center" wrapText="1"/>
    </xf>
    <xf numFmtId="0" fontId="4" fillId="0" borderId="1" xfId="72" applyNumberFormat="1" applyFont="1" applyFill="1" applyBorder="1" applyAlignment="1" applyProtection="1">
      <alignment horizontal="centerContinuous" vertical="center"/>
    </xf>
    <xf numFmtId="0" fontId="1" fillId="0" borderId="1" xfId="45" applyNumberFormat="1" applyFont="1" applyFill="1" applyBorder="1" applyAlignment="1" applyProtection="1">
      <alignment horizontal="center" vertical="center" wrapText="1"/>
    </xf>
    <xf numFmtId="0" fontId="4" fillId="0" borderId="2" xfId="72" applyNumberFormat="1" applyFont="1" applyFill="1" applyBorder="1" applyAlignment="1">
      <alignment horizontal="center" vertical="center" wrapText="1"/>
    </xf>
    <xf numFmtId="49" fontId="4" fillId="0" borderId="3" xfId="72" applyNumberFormat="1" applyFont="1" applyFill="1" applyBorder="1" applyAlignment="1" applyProtection="1">
      <alignment horizontal="left" vertical="center"/>
    </xf>
    <xf numFmtId="49" fontId="4" fillId="0" borderId="3" xfId="72" applyNumberFormat="1" applyFont="1" applyFill="1" applyBorder="1" applyAlignment="1" applyProtection="1">
      <alignment horizontal="left" vertical="center" wrapText="1"/>
    </xf>
    <xf numFmtId="177" fontId="4" fillId="0" borderId="3" xfId="72" applyNumberFormat="1" applyFont="1" applyFill="1" applyBorder="1" applyAlignment="1" applyProtection="1">
      <alignment horizontal="right" vertical="center"/>
    </xf>
    <xf numFmtId="177" fontId="4" fillId="0" borderId="1" xfId="72" applyNumberFormat="1" applyFont="1" applyFill="1" applyBorder="1" applyAlignment="1" applyProtection="1">
      <alignment horizontal="right" vertical="center"/>
    </xf>
    <xf numFmtId="0" fontId="1" fillId="0" borderId="0" xfId="72" applyFill="1">
      <alignment vertical="center"/>
    </xf>
    <xf numFmtId="0" fontId="6" fillId="0" borderId="0" xfId="72" applyNumberFormat="1" applyFont="1" applyFill="1" applyAlignment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Continuous" vertical="center" wrapText="1"/>
    </xf>
    <xf numFmtId="177" fontId="4" fillId="0" borderId="5" xfId="72" applyNumberFormat="1" applyFont="1" applyFill="1" applyBorder="1" applyAlignment="1" applyProtection="1">
      <alignment horizontal="right" vertical="center"/>
    </xf>
    <xf numFmtId="0" fontId="2" fillId="0" borderId="0" xfId="72" applyFont="1" applyFill="1" applyAlignment="1">
      <alignment horizontal="center" vertical="center"/>
    </xf>
    <xf numFmtId="0" fontId="6" fillId="0" borderId="0" xfId="72" applyNumberFormat="1" applyFont="1" applyFill="1" applyAlignment="1">
      <alignment horizontal="right" vertical="center"/>
    </xf>
    <xf numFmtId="0" fontId="2" fillId="0" borderId="0" xfId="70" applyFont="1">
      <alignment vertical="center"/>
    </xf>
    <xf numFmtId="0" fontId="4" fillId="0" borderId="0" xfId="70" applyFont="1" applyFill="1" applyAlignment="1">
      <alignment vertical="center"/>
    </xf>
    <xf numFmtId="0" fontId="4" fillId="0" borderId="0" xfId="70" applyFont="1" applyFill="1" applyAlignment="1">
      <alignment horizontal="center" vertical="center"/>
    </xf>
    <xf numFmtId="0" fontId="1" fillId="0" borderId="0" xfId="70">
      <alignment vertical="center"/>
    </xf>
    <xf numFmtId="0" fontId="4" fillId="0" borderId="0" xfId="70" applyFont="1" applyFill="1" applyAlignment="1">
      <alignment horizontal="left" vertical="center"/>
    </xf>
    <xf numFmtId="176" fontId="4" fillId="0" borderId="0" xfId="70" applyNumberFormat="1" applyFont="1" applyFill="1" applyAlignment="1">
      <alignment horizontal="center" vertical="center"/>
    </xf>
    <xf numFmtId="0" fontId="1" fillId="0" borderId="0" xfId="70" applyFont="1">
      <alignment vertical="center"/>
    </xf>
    <xf numFmtId="0" fontId="5" fillId="0" borderId="0" xfId="70" applyFont="1">
      <alignment vertical="center"/>
    </xf>
    <xf numFmtId="49" fontId="2" fillId="0" borderId="0" xfId="70" applyNumberFormat="1" applyFont="1" applyFill="1" applyAlignment="1" applyProtection="1">
      <alignment horizontal="centerContinuous" vertical="center"/>
    </xf>
    <xf numFmtId="0" fontId="2" fillId="0" borderId="0" xfId="70" applyFont="1" applyFill="1" applyAlignment="1">
      <alignment horizontal="centerContinuous" vertical="center"/>
    </xf>
    <xf numFmtId="49" fontId="2" fillId="2" borderId="0" xfId="70" applyNumberFormat="1" applyFont="1" applyFill="1" applyAlignment="1" applyProtection="1">
      <alignment horizontal="centerContinuous" vertical="center"/>
    </xf>
    <xf numFmtId="0" fontId="4" fillId="0" borderId="0" xfId="70" applyNumberFormat="1" applyFont="1" applyFill="1" applyAlignment="1">
      <alignment horizontal="left" vertical="center"/>
    </xf>
    <xf numFmtId="0" fontId="4" fillId="0" borderId="0" xfId="70" applyNumberFormat="1" applyFont="1" applyFill="1" applyAlignment="1">
      <alignment horizontal="right" vertical="center"/>
    </xf>
    <xf numFmtId="0" fontId="4" fillId="0" borderId="0" xfId="70" applyNumberFormat="1" applyFont="1" applyFill="1" applyAlignment="1">
      <alignment vertical="center"/>
    </xf>
    <xf numFmtId="0" fontId="4" fillId="0" borderId="1" xfId="70" applyNumberFormat="1" applyFont="1" applyFill="1" applyBorder="1" applyAlignment="1" applyProtection="1">
      <alignment horizontal="center" vertical="center" wrapText="1"/>
    </xf>
    <xf numFmtId="0" fontId="4" fillId="0" borderId="1" xfId="70" applyNumberFormat="1" applyFont="1" applyFill="1" applyBorder="1" applyAlignment="1" applyProtection="1">
      <alignment horizontal="centerContinuous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4" fillId="0" borderId="2" xfId="70" applyNumberFormat="1" applyFont="1" applyFill="1" applyBorder="1" applyAlignment="1">
      <alignment horizontal="center" vertical="center" wrapText="1"/>
    </xf>
    <xf numFmtId="49" fontId="4" fillId="0" borderId="3" xfId="70" applyNumberFormat="1" applyFont="1" applyFill="1" applyBorder="1" applyAlignment="1" applyProtection="1">
      <alignment horizontal="left" vertical="center"/>
    </xf>
    <xf numFmtId="4" fontId="4" fillId="0" borderId="3" xfId="70" applyNumberFormat="1" applyFont="1" applyFill="1" applyBorder="1" applyAlignment="1" applyProtection="1">
      <alignment horizontal="right" vertical="center"/>
    </xf>
    <xf numFmtId="4" fontId="4" fillId="0" borderId="1" xfId="70" applyNumberFormat="1" applyFont="1" applyFill="1" applyBorder="1" applyAlignment="1" applyProtection="1">
      <alignment horizontal="right" vertical="center"/>
    </xf>
    <xf numFmtId="0" fontId="1" fillId="0" borderId="0" xfId="70" applyFill="1">
      <alignment vertical="center"/>
    </xf>
    <xf numFmtId="0" fontId="6" fillId="0" borderId="0" xfId="70" applyNumberFormat="1" applyFont="1" applyFill="1" applyAlignment="1">
      <alignment horizontal="center" vertical="center"/>
    </xf>
    <xf numFmtId="0" fontId="4" fillId="0" borderId="1" xfId="70" applyNumberFormat="1" applyFont="1" applyFill="1" applyBorder="1" applyAlignment="1" applyProtection="1">
      <alignment vertical="center" wrapText="1"/>
    </xf>
    <xf numFmtId="4" fontId="4" fillId="0" borderId="5" xfId="70" applyNumberFormat="1" applyFont="1" applyFill="1" applyBorder="1" applyAlignment="1" applyProtection="1">
      <alignment horizontal="right" vertical="center"/>
    </xf>
    <xf numFmtId="0" fontId="2" fillId="0" borderId="0" xfId="70" applyFont="1" applyFill="1" applyAlignment="1">
      <alignment horizontal="center" vertical="center"/>
    </xf>
    <xf numFmtId="0" fontId="6" fillId="0" borderId="0" xfId="70" applyNumberFormat="1" applyFont="1" applyFill="1" applyAlignment="1">
      <alignment horizontal="right" vertical="center"/>
    </xf>
    <xf numFmtId="0" fontId="7" fillId="0" borderId="0" xfId="73" applyFill="1"/>
    <xf numFmtId="0" fontId="7" fillId="0" borderId="0" xfId="73"/>
    <xf numFmtId="0" fontId="8" fillId="0" borderId="0" xfId="73" applyFont="1"/>
    <xf numFmtId="0" fontId="9" fillId="0" borderId="0" xfId="73" applyNumberFormat="1" applyFont="1" applyFill="1" applyBorder="1" applyAlignment="1" applyProtection="1">
      <alignment horizontal="center" vertical="center"/>
    </xf>
    <xf numFmtId="178" fontId="4" fillId="0" borderId="0" xfId="73" applyNumberFormat="1" applyFont="1" applyFill="1" applyBorder="1" applyAlignment="1">
      <alignment horizontal="left" vertical="center"/>
    </xf>
    <xf numFmtId="178" fontId="4" fillId="0" borderId="0" xfId="73" applyNumberFormat="1" applyFont="1" applyFill="1" applyBorder="1" applyAlignment="1">
      <alignment horizontal="right" vertical="center"/>
    </xf>
    <xf numFmtId="0" fontId="10" fillId="0" borderId="1" xfId="73" applyFont="1" applyBorder="1" applyAlignment="1">
      <alignment horizontal="center" vertical="center"/>
    </xf>
    <xf numFmtId="178" fontId="11" fillId="0" borderId="1" xfId="73" applyNumberFormat="1" applyFont="1" applyFill="1" applyBorder="1" applyAlignment="1">
      <alignment horizontal="center" vertical="center"/>
    </xf>
    <xf numFmtId="0" fontId="11" fillId="0" borderId="1" xfId="73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1" fillId="0" borderId="1" xfId="73" applyNumberFormat="1" applyFont="1" applyFill="1" applyBorder="1" applyAlignment="1">
      <alignment horizontal="left" vertical="center"/>
    </xf>
    <xf numFmtId="4" fontId="1" fillId="0" borderId="1" xfId="73" applyNumberFormat="1" applyFont="1" applyFill="1" applyBorder="1" applyAlignment="1">
      <alignment horizontal="right" vertical="center"/>
    </xf>
    <xf numFmtId="179" fontId="7" fillId="0" borderId="0" xfId="73" applyNumberFormat="1"/>
    <xf numFmtId="4" fontId="8" fillId="0" borderId="0" xfId="73" applyNumberFormat="1" applyFont="1" applyFill="1"/>
    <xf numFmtId="179" fontId="9" fillId="0" borderId="0" xfId="73" applyNumberFormat="1" applyFont="1" applyFill="1" applyBorder="1" applyAlignment="1" applyProtection="1">
      <alignment horizontal="center" vertical="center"/>
    </xf>
    <xf numFmtId="0" fontId="4" fillId="0" borderId="6" xfId="73" applyFont="1" applyFill="1" applyBorder="1" applyAlignment="1">
      <alignment horizontal="left" vertical="center"/>
    </xf>
    <xf numFmtId="0" fontId="7" fillId="0" borderId="0" xfId="73" applyAlignment="1">
      <alignment horizontal="center"/>
    </xf>
    <xf numFmtId="179" fontId="7" fillId="0" borderId="0" xfId="73" applyNumberFormat="1" applyAlignment="1">
      <alignment horizontal="center"/>
    </xf>
    <xf numFmtId="179" fontId="11" fillId="0" borderId="1" xfId="73" applyNumberFormat="1" applyFont="1" applyBorder="1" applyAlignment="1">
      <alignment horizontal="center" vertical="center" wrapText="1"/>
    </xf>
    <xf numFmtId="0" fontId="1" fillId="0" borderId="1" xfId="73" applyNumberFormat="1" applyFont="1" applyFill="1" applyBorder="1" applyAlignment="1">
      <alignment horizontal="left" vertical="center" wrapText="1"/>
    </xf>
    <xf numFmtId="180" fontId="1" fillId="0" borderId="1" xfId="73" applyNumberFormat="1" applyFont="1" applyFill="1" applyBorder="1" applyAlignment="1">
      <alignment horizontal="right" vertical="center"/>
    </xf>
    <xf numFmtId="0" fontId="4" fillId="0" borderId="0" xfId="73" applyFont="1" applyFill="1" applyBorder="1" applyAlignment="1">
      <alignment horizontal="right" vertical="center"/>
    </xf>
    <xf numFmtId="0" fontId="11" fillId="0" borderId="1" xfId="73" applyFont="1" applyBorder="1" applyAlignment="1">
      <alignment horizontal="center" vertical="center"/>
    </xf>
    <xf numFmtId="4" fontId="7" fillId="0" borderId="0" xfId="73" applyNumberFormat="1" applyFill="1"/>
    <xf numFmtId="0" fontId="4" fillId="0" borderId="1" xfId="71" applyNumberFormat="1" applyFont="1" applyFill="1" applyBorder="1" applyAlignment="1" applyProtection="1">
      <alignment horizontal="center" vertical="center"/>
    </xf>
    <xf numFmtId="0" fontId="1" fillId="0" borderId="0" xfId="71" applyFill="1">
      <alignment vertical="center"/>
    </xf>
    <xf numFmtId="0" fontId="4" fillId="0" borderId="0" xfId="71" applyFont="1" applyFill="1" applyBorder="1" applyAlignment="1">
      <alignment vertical="center"/>
    </xf>
    <xf numFmtId="0" fontId="1" fillId="0" borderId="0" xfId="71">
      <alignment vertical="center"/>
    </xf>
    <xf numFmtId="0" fontId="2" fillId="0" borderId="0" xfId="71" applyNumberFormat="1" applyFont="1" applyFill="1" applyAlignment="1" applyProtection="1">
      <alignment horizontal="centerContinuous" vertical="center"/>
    </xf>
    <xf numFmtId="0" fontId="12" fillId="0" borderId="0" xfId="71" applyNumberFormat="1" applyFont="1" applyFill="1" applyAlignment="1" applyProtection="1">
      <alignment horizontal="centerContinuous" vertical="center"/>
    </xf>
    <xf numFmtId="0" fontId="13" fillId="0" borderId="0" xfId="71" applyNumberFormat="1" applyFont="1" applyFill="1" applyAlignment="1" applyProtection="1">
      <alignment horizontal="centerContinuous" vertical="center"/>
    </xf>
    <xf numFmtId="4" fontId="13" fillId="0" borderId="0" xfId="71" applyNumberFormat="1" applyFont="1" applyFill="1" applyAlignment="1" applyProtection="1">
      <alignment horizontal="centerContinuous" vertical="center"/>
    </xf>
    <xf numFmtId="0" fontId="4" fillId="0" borderId="0" xfId="71" applyFont="1" applyFill="1">
      <alignment vertical="center"/>
    </xf>
    <xf numFmtId="0" fontId="4" fillId="0" borderId="0" xfId="71" applyFont="1">
      <alignment vertical="center"/>
    </xf>
    <xf numFmtId="0" fontId="4" fillId="0" borderId="0" xfId="71" applyFont="1" applyFill="1" applyAlignment="1">
      <alignment vertical="center"/>
    </xf>
    <xf numFmtId="0" fontId="4" fillId="0" borderId="0" xfId="71" applyFont="1" applyFill="1" applyAlignment="1">
      <alignment horizontal="right" vertical="center"/>
    </xf>
    <xf numFmtId="0" fontId="4" fillId="0" borderId="1" xfId="71" applyNumberFormat="1" applyFont="1" applyFill="1" applyBorder="1" applyAlignment="1" applyProtection="1">
      <alignment horizontal="centerContinuous" vertical="center"/>
    </xf>
    <xf numFmtId="0" fontId="4" fillId="0" borderId="0" xfId="71" applyNumberFormat="1" applyFont="1" applyFill="1" applyBorder="1" applyAlignment="1" applyProtection="1">
      <alignment horizontal="center" vertical="center"/>
    </xf>
    <xf numFmtId="0" fontId="4" fillId="0" borderId="1" xfId="71" applyNumberFormat="1" applyFont="1" applyFill="1" applyBorder="1" applyAlignment="1" applyProtection="1">
      <alignment vertical="center"/>
    </xf>
    <xf numFmtId="179" fontId="1" fillId="0" borderId="1" xfId="71" applyNumberFormat="1" applyFont="1" applyFill="1" applyBorder="1" applyAlignment="1">
      <alignment horizontal="right" vertical="center"/>
    </xf>
    <xf numFmtId="0" fontId="4" fillId="0" borderId="1" xfId="71" applyFont="1" applyFill="1" applyBorder="1" applyAlignment="1">
      <alignment vertical="center"/>
    </xf>
    <xf numFmtId="177" fontId="1" fillId="0" borderId="1" xfId="71" applyNumberFormat="1" applyFont="1" applyFill="1" applyBorder="1" applyAlignment="1" applyProtection="1">
      <alignment horizontal="right" vertical="center"/>
    </xf>
    <xf numFmtId="0" fontId="4" fillId="0" borderId="1" xfId="71" applyNumberFormat="1" applyFont="1" applyFill="1" applyBorder="1" applyAlignment="1" applyProtection="1">
      <alignment horizontal="left" vertical="center"/>
    </xf>
    <xf numFmtId="179" fontId="14" fillId="0" borderId="1" xfId="0" applyNumberFormat="1" applyFont="1" applyFill="1" applyBorder="1" applyAlignment="1">
      <alignment horizontal="right" vertical="center"/>
    </xf>
    <xf numFmtId="181" fontId="4" fillId="0" borderId="1" xfId="71" applyNumberFormat="1" applyFont="1" applyFill="1" applyBorder="1" applyAlignment="1">
      <alignment vertical="center"/>
    </xf>
    <xf numFmtId="179" fontId="1" fillId="0" borderId="1" xfId="71" applyNumberFormat="1" applyFont="1" applyFill="1" applyBorder="1" applyAlignment="1" applyProtection="1">
      <alignment horizontal="right" vertical="center"/>
    </xf>
    <xf numFmtId="179" fontId="14" fillId="0" borderId="1" xfId="0" applyNumberFormat="1" applyFont="1" applyFill="1" applyBorder="1"/>
    <xf numFmtId="179" fontId="4" fillId="0" borderId="1" xfId="71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179" fontId="0" fillId="0" borderId="1" xfId="0" applyNumberFormat="1" applyFill="1" applyBorder="1"/>
    <xf numFmtId="0" fontId="4" fillId="0" borderId="1" xfId="71" applyFont="1" applyFill="1" applyBorder="1">
      <alignment vertical="center"/>
    </xf>
    <xf numFmtId="177" fontId="1" fillId="0" borderId="1" xfId="71" applyNumberFormat="1" applyFont="1" applyBorder="1">
      <alignment vertical="center"/>
    </xf>
    <xf numFmtId="177" fontId="1" fillId="0" borderId="1" xfId="71" applyNumberFormat="1" applyFont="1" applyFill="1" applyBorder="1" applyAlignment="1">
      <alignment horizontal="right" vertical="center"/>
    </xf>
    <xf numFmtId="0" fontId="1" fillId="0" borderId="0" xfId="71" applyFill="1" applyAlignment="1">
      <alignment horizontal="left" vertical="center"/>
    </xf>
    <xf numFmtId="0" fontId="9" fillId="0" borderId="0" xfId="73" applyNumberFormat="1" applyFont="1" applyFill="1" applyBorder="1" applyAlignment="1" applyProtection="1">
      <alignment horizontal="centerContinuous" vertical="center"/>
    </xf>
    <xf numFmtId="0" fontId="15" fillId="0" borderId="0" xfId="73" applyNumberFormat="1" applyFont="1" applyFill="1" applyBorder="1" applyAlignment="1" applyProtection="1">
      <alignment horizontal="centerContinuous" vertical="center"/>
    </xf>
    <xf numFmtId="0" fontId="1" fillId="0" borderId="0" xfId="73" applyFont="1" applyFill="1" applyAlignment="1">
      <alignment vertical="center"/>
    </xf>
    <xf numFmtId="0" fontId="4" fillId="0" borderId="0" xfId="73" applyFont="1" applyFill="1" applyBorder="1" applyAlignment="1">
      <alignment vertical="center"/>
    </xf>
    <xf numFmtId="0" fontId="11" fillId="0" borderId="1" xfId="74" applyFont="1" applyBorder="1" applyAlignment="1">
      <alignment horizontal="center" vertical="center" wrapText="1"/>
    </xf>
    <xf numFmtId="0" fontId="1" fillId="0" borderId="1" xfId="73" applyNumberFormat="1" applyFont="1" applyFill="1" applyBorder="1" applyAlignment="1">
      <alignment vertical="center"/>
    </xf>
    <xf numFmtId="4" fontId="1" fillId="0" borderId="1" xfId="74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1" fillId="0" borderId="0" xfId="73" applyFont="1" applyAlignment="1">
      <alignment vertical="center"/>
    </xf>
    <xf numFmtId="0" fontId="4" fillId="0" borderId="0" xfId="73" applyFont="1" applyFill="1" applyAlignment="1">
      <alignment vertical="center"/>
    </xf>
    <xf numFmtId="0" fontId="1" fillId="0" borderId="0" xfId="73" applyFont="1"/>
    <xf numFmtId="0" fontId="4" fillId="0" borderId="0" xfId="73" applyFont="1" applyFill="1" applyBorder="1" applyAlignment="1">
      <alignment horizontal="left" vertical="center"/>
    </xf>
    <xf numFmtId="0" fontId="11" fillId="0" borderId="1" xfId="73" applyNumberFormat="1" applyFont="1" applyFill="1" applyBorder="1" applyAlignment="1" applyProtection="1">
      <alignment horizontal="center" vertical="center"/>
    </xf>
    <xf numFmtId="0" fontId="11" fillId="0" borderId="1" xfId="73" applyNumberFormat="1" applyFont="1" applyFill="1" applyBorder="1" applyAlignment="1" applyProtection="1">
      <alignment horizontal="center" vertical="center" wrapText="1"/>
    </xf>
    <xf numFmtId="0" fontId="13" fillId="0" borderId="1" xfId="73" applyFont="1" applyFill="1" applyBorder="1" applyAlignment="1">
      <alignment horizontal="center" vertical="center" wrapText="1"/>
    </xf>
    <xf numFmtId="0" fontId="8" fillId="0" borderId="1" xfId="73" applyFont="1" applyFill="1" applyBorder="1" applyAlignment="1">
      <alignment vertical="center"/>
    </xf>
    <xf numFmtId="179" fontId="8" fillId="0" borderId="1" xfId="73" applyNumberFormat="1" applyFont="1" applyFill="1" applyBorder="1" applyAlignment="1" applyProtection="1">
      <alignment horizontal="right" vertical="center"/>
    </xf>
    <xf numFmtId="178" fontId="4" fillId="0" borderId="1" xfId="73" applyNumberFormat="1" applyFont="1" applyFill="1" applyBorder="1" applyAlignment="1">
      <alignment vertical="center"/>
    </xf>
    <xf numFmtId="4" fontId="1" fillId="0" borderId="1" xfId="73" applyNumberFormat="1" applyFont="1" applyFill="1" applyBorder="1" applyAlignment="1" applyProtection="1">
      <alignment horizontal="right" vertical="center"/>
    </xf>
    <xf numFmtId="0" fontId="4" fillId="0" borderId="1" xfId="73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178" fontId="8" fillId="0" borderId="1" xfId="73" applyNumberFormat="1" applyFont="1" applyFill="1" applyBorder="1" applyAlignment="1" applyProtection="1">
      <alignment vertical="center"/>
    </xf>
    <xf numFmtId="4" fontId="4" fillId="0" borderId="1" xfId="73" applyNumberFormat="1" applyFont="1" applyFill="1" applyBorder="1" applyAlignment="1" applyProtection="1">
      <alignment horizontal="right" vertical="center"/>
    </xf>
    <xf numFmtId="4" fontId="8" fillId="0" borderId="1" xfId="73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/>
    <xf numFmtId="178" fontId="8" fillId="0" borderId="1" xfId="73" applyNumberFormat="1" applyFont="1" applyFill="1" applyBorder="1" applyAlignment="1">
      <alignment vertical="center"/>
    </xf>
    <xf numFmtId="178" fontId="8" fillId="0" borderId="1" xfId="73" applyNumberFormat="1" applyFont="1" applyFill="1" applyBorder="1" applyAlignment="1" applyProtection="1">
      <alignment horizontal="right" vertical="center"/>
    </xf>
    <xf numFmtId="0" fontId="8" fillId="0" borderId="1" xfId="73" applyFont="1" applyBorder="1" applyAlignment="1">
      <alignment vertical="center"/>
    </xf>
    <xf numFmtId="4" fontId="1" fillId="0" borderId="1" xfId="73" applyNumberFormat="1" applyFont="1" applyBorder="1" applyAlignment="1">
      <alignment vertical="center"/>
    </xf>
    <xf numFmtId="4" fontId="1" fillId="0" borderId="1" xfId="73" applyNumberFormat="1" applyFont="1" applyFill="1" applyBorder="1" applyAlignment="1">
      <alignment horizontal="left"/>
    </xf>
    <xf numFmtId="4" fontId="1" fillId="0" borderId="1" xfId="73" applyNumberFormat="1" applyFont="1" applyFill="1" applyBorder="1" applyAlignment="1">
      <alignment vertical="center"/>
    </xf>
    <xf numFmtId="178" fontId="8" fillId="0" borderId="1" xfId="73" applyNumberFormat="1" applyFont="1" applyFill="1" applyBorder="1" applyAlignment="1">
      <alignment horizontal="right" vertical="center"/>
    </xf>
    <xf numFmtId="0" fontId="1" fillId="0" borderId="1" xfId="73" applyFont="1" applyBorder="1" applyAlignment="1">
      <alignment vertical="center"/>
    </xf>
    <xf numFmtId="178" fontId="11" fillId="0" borderId="1" xfId="73" applyNumberFormat="1" applyFont="1" applyFill="1" applyBorder="1" applyAlignment="1" applyProtection="1">
      <alignment horizontal="center" vertical="center"/>
    </xf>
    <xf numFmtId="182" fontId="8" fillId="0" borderId="1" xfId="73" applyNumberFormat="1" applyFont="1" applyFill="1" applyBorder="1" applyAlignment="1" applyProtection="1">
      <alignment horizontal="right" vertical="center"/>
    </xf>
    <xf numFmtId="4" fontId="1" fillId="0" borderId="1" xfId="73" applyNumberFormat="1" applyFont="1" applyFill="1" applyBorder="1" applyAlignment="1" applyProtection="1">
      <alignment horizontal="center" vertical="center"/>
    </xf>
    <xf numFmtId="0" fontId="1" fillId="0" borderId="0" xfId="73" applyFont="1" applyFill="1"/>
  </cellXfs>
  <cellStyles count="82">
    <cellStyle name="常规" xfId="0" builtinId="0"/>
    <cellStyle name="货币[0]" xfId="1" builtinId="7"/>
    <cellStyle name="差_B3421A39FE1745E0AC528666460808A1" xfId="2"/>
    <cellStyle name="20% - 强调文字颜色 3" xfId="3" builtinId="38"/>
    <cellStyle name="输入" xfId="4" builtinId="20"/>
    <cellStyle name="货币" xfId="5" builtinId="4"/>
    <cellStyle name="差_0286F702FEC34F56857268AED77AE7BA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差_出版署2010年度中央部门决算草案" xfId="13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差_F21844656B9C4F0DAA402E4A35A57C61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差_38C27FC5FA6C463E8084C9BD96B52B0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百分比_D319BBFDC7564E28AB5978501E3DA7F7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差_40FA3581598043DCAAA0FAE837666164" xfId="56"/>
    <cellStyle name="60% - 强调文字颜色 6" xfId="57" builtinId="52"/>
    <cellStyle name="百分比_06703071F1C54A23AEA0C6EB0A14EA86" xfId="58"/>
    <cellStyle name="差_5.中央部门决算（草案)-1" xfId="59"/>
    <cellStyle name="差_CA6D354DFB9048CB92D8963842D13E4A" xfId="60"/>
    <cellStyle name="常规 4" xfId="61"/>
    <cellStyle name="差_全国友协2010年度中央部门决算（草案）" xfId="62"/>
    <cellStyle name="差_司法部2010年度中央部门决算（草案）报" xfId="63"/>
    <cellStyle name="常规 2" xfId="64"/>
    <cellStyle name="常规 3" xfId="65"/>
    <cellStyle name="常规 5" xfId="66"/>
    <cellStyle name="常规 7" xfId="67"/>
    <cellStyle name="常规 8" xfId="68"/>
    <cellStyle name="常规_0286F702FEC34F56857268AED77AE7BA" xfId="69"/>
    <cellStyle name="常规_06703071F1C54A23AEA0C6EB0A14EA86" xfId="70"/>
    <cellStyle name="常规_40FA3581598043DCAAA0FAE837666164" xfId="71"/>
    <cellStyle name="常规_D319BBFDC7564E28AB5978501E3DA7F7" xfId="72"/>
    <cellStyle name="常规_省级部门预决算及“三公”经费公开工作方案附件" xfId="73"/>
    <cellStyle name="常规_事业单位部门决算报表（讨论稿） 2" xfId="74"/>
    <cellStyle name="好_40FA3581598043DCAAA0FAE837666164" xfId="75"/>
    <cellStyle name="好_5.中央部门决算（草案)-1" xfId="76"/>
    <cellStyle name="好_F21844656B9C4F0DAA402E4A35A57C61" xfId="77"/>
    <cellStyle name="好_出版署2010年度中央部门决算草案" xfId="78"/>
    <cellStyle name="好_全国友协2010年度中央部门决算（草案）" xfId="79"/>
    <cellStyle name="好_司法部2010年度中央部门决算（草案）报" xfId="80"/>
    <cellStyle name="样式 1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workbookViewId="0">
      <selection activeCell="A1" sqref="A1"/>
    </sheetView>
  </sheetViews>
  <sheetFormatPr defaultColWidth="5.125" defaultRowHeight="14.25"/>
  <cols>
    <col min="1" max="1" width="25" style="68" customWidth="1"/>
    <col min="2" max="2" width="13.125" style="68" customWidth="1"/>
    <col min="3" max="3" width="25.75" style="68" customWidth="1"/>
    <col min="4" max="4" width="10.25" style="68" customWidth="1"/>
    <col min="5" max="5" width="11.25" style="68" customWidth="1"/>
    <col min="6" max="6" width="9.25" style="68" customWidth="1"/>
    <col min="7" max="7" width="7.125" style="68" customWidth="1"/>
    <col min="8" max="161" width="5" style="68" customWidth="1"/>
    <col min="162" max="16384" width="5.125" style="68"/>
  </cols>
  <sheetData>
    <row r="1" ht="17.25" customHeight="1" spans="1:1">
      <c r="A1" s="69" t="s">
        <v>0</v>
      </c>
    </row>
    <row r="2" s="136" customFormat="1" ht="26.25" customHeight="1" spans="1:253">
      <c r="A2" s="70" t="s">
        <v>1</v>
      </c>
      <c r="B2" s="70"/>
      <c r="C2" s="70"/>
      <c r="D2" s="70"/>
      <c r="E2" s="70"/>
      <c r="F2" s="70"/>
      <c r="G2" s="70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s="136" customFormat="1" ht="18.95" customHeight="1" spans="1:253">
      <c r="A3" s="139" t="s">
        <v>2</v>
      </c>
      <c r="B3" s="139"/>
      <c r="C3" s="124"/>
      <c r="D3" s="124"/>
      <c r="F3" s="88" t="s">
        <v>3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s="136" customFormat="1" ht="18" customHeight="1" spans="1:253">
      <c r="A4" s="140" t="s">
        <v>4</v>
      </c>
      <c r="B4" s="140"/>
      <c r="C4" s="140" t="s">
        <v>5</v>
      </c>
      <c r="D4" s="140"/>
      <c r="E4" s="140"/>
      <c r="F4" s="140"/>
      <c r="G4" s="140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</row>
    <row r="5" s="136" customFormat="1" ht="47.25" customHeight="1" spans="1:253">
      <c r="A5" s="140" t="s">
        <v>6</v>
      </c>
      <c r="B5" s="140" t="s">
        <v>7</v>
      </c>
      <c r="C5" s="140" t="s">
        <v>6</v>
      </c>
      <c r="D5" s="140" t="s">
        <v>8</v>
      </c>
      <c r="E5" s="141" t="s">
        <v>9</v>
      </c>
      <c r="F5" s="141" t="s">
        <v>10</v>
      </c>
      <c r="G5" s="142" t="s">
        <v>11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</row>
    <row r="6" s="123" customFormat="1" ht="20.1" customHeight="1" spans="1:253">
      <c r="A6" s="143" t="s">
        <v>12</v>
      </c>
      <c r="B6" s="144">
        <f>B7+B8</f>
        <v>0</v>
      </c>
      <c r="C6" s="145" t="s">
        <v>13</v>
      </c>
      <c r="D6" s="78">
        <f t="shared" ref="D6:D32" si="0">E6+F6</f>
        <v>240.939887</v>
      </c>
      <c r="E6" s="146">
        <v>240.939887</v>
      </c>
      <c r="F6" s="78">
        <v>0</v>
      </c>
      <c r="G6" s="147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</row>
    <row r="7" s="123" customFormat="1" ht="20.1" customHeight="1" spans="1:253">
      <c r="A7" s="143" t="s">
        <v>14</v>
      </c>
      <c r="B7" s="148">
        <v>0</v>
      </c>
      <c r="C7" s="147" t="s">
        <v>15</v>
      </c>
      <c r="D7" s="78">
        <f t="shared" si="0"/>
        <v>0</v>
      </c>
      <c r="E7" s="146">
        <v>0</v>
      </c>
      <c r="F7" s="78">
        <v>0</v>
      </c>
      <c r="G7" s="147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</row>
    <row r="8" s="123" customFormat="1" ht="20.1" customHeight="1" spans="1:253">
      <c r="A8" s="149" t="s">
        <v>16</v>
      </c>
      <c r="B8" s="150">
        <v>0</v>
      </c>
      <c r="C8" s="147" t="s">
        <v>17</v>
      </c>
      <c r="D8" s="78">
        <f t="shared" si="0"/>
        <v>0</v>
      </c>
      <c r="E8" s="146">
        <v>0</v>
      </c>
      <c r="F8" s="78">
        <v>0</v>
      </c>
      <c r="G8" s="147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</row>
    <row r="9" s="123" customFormat="1" ht="20.1" customHeight="1" spans="1:253">
      <c r="A9" s="149" t="s">
        <v>18</v>
      </c>
      <c r="B9" s="151">
        <v>240.939887</v>
      </c>
      <c r="C9" s="147" t="s">
        <v>19</v>
      </c>
      <c r="D9" s="78">
        <f t="shared" si="0"/>
        <v>0</v>
      </c>
      <c r="E9" s="146">
        <v>0</v>
      </c>
      <c r="F9" s="78">
        <v>0</v>
      </c>
      <c r="G9" s="147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</row>
    <row r="10" s="123" customFormat="1" ht="20.1" customHeight="1" spans="1:253">
      <c r="A10" s="143" t="s">
        <v>14</v>
      </c>
      <c r="B10" s="146">
        <v>240.939887</v>
      </c>
      <c r="C10" s="147" t="s">
        <v>20</v>
      </c>
      <c r="D10" s="78">
        <f t="shared" si="0"/>
        <v>0</v>
      </c>
      <c r="E10" s="146">
        <v>0</v>
      </c>
      <c r="F10" s="78">
        <v>0</v>
      </c>
      <c r="G10" s="147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</row>
    <row r="11" s="123" customFormat="1" ht="20.1" customHeight="1" spans="1:253">
      <c r="A11" s="143" t="s">
        <v>21</v>
      </c>
      <c r="B11" s="146">
        <v>240.939887</v>
      </c>
      <c r="C11" s="147" t="s">
        <v>22</v>
      </c>
      <c r="D11" s="78">
        <f t="shared" si="0"/>
        <v>0</v>
      </c>
      <c r="E11" s="146">
        <v>0</v>
      </c>
      <c r="F11" s="78">
        <v>0</v>
      </c>
      <c r="G11" s="147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</row>
    <row r="12" s="123" customFormat="1" ht="20.1" customHeight="1" spans="1:253">
      <c r="A12" s="115"/>
      <c r="B12" s="152"/>
      <c r="C12" s="147" t="s">
        <v>23</v>
      </c>
      <c r="D12" s="78">
        <f t="shared" si="0"/>
        <v>0</v>
      </c>
      <c r="E12" s="146">
        <v>0</v>
      </c>
      <c r="F12" s="78">
        <v>0</v>
      </c>
      <c r="G12" s="147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</row>
    <row r="13" s="123" customFormat="1" ht="20.1" customHeight="1" spans="1:253">
      <c r="A13" s="149" t="s">
        <v>16</v>
      </c>
      <c r="B13" s="146">
        <v>0</v>
      </c>
      <c r="C13" s="147" t="s">
        <v>24</v>
      </c>
      <c r="D13" s="78">
        <f t="shared" si="0"/>
        <v>0</v>
      </c>
      <c r="E13" s="146">
        <v>0</v>
      </c>
      <c r="F13" s="78">
        <v>0</v>
      </c>
      <c r="G13" s="147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</row>
    <row r="14" s="123" customFormat="1" ht="20.1" customHeight="1" spans="1:253">
      <c r="A14" s="143" t="s">
        <v>25</v>
      </c>
      <c r="B14" s="151">
        <v>0</v>
      </c>
      <c r="C14" s="147" t="s">
        <v>26</v>
      </c>
      <c r="D14" s="78">
        <f t="shared" si="0"/>
        <v>0</v>
      </c>
      <c r="E14" s="146">
        <v>0</v>
      </c>
      <c r="F14" s="78">
        <v>0</v>
      </c>
      <c r="G14" s="147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</row>
    <row r="15" s="123" customFormat="1" ht="20.1" customHeight="1" spans="1:253">
      <c r="A15" s="153"/>
      <c r="B15" s="154"/>
      <c r="C15" s="107" t="s">
        <v>27</v>
      </c>
      <c r="D15" s="78">
        <f t="shared" si="0"/>
        <v>0</v>
      </c>
      <c r="E15" s="146">
        <v>0</v>
      </c>
      <c r="F15" s="78">
        <v>0</v>
      </c>
      <c r="G15" s="147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</row>
    <row r="16" s="123" customFormat="1" ht="20.1" customHeight="1" spans="1:253">
      <c r="A16" s="149"/>
      <c r="B16" s="154"/>
      <c r="C16" s="107" t="s">
        <v>28</v>
      </c>
      <c r="D16" s="78">
        <f t="shared" si="0"/>
        <v>4.202016</v>
      </c>
      <c r="E16" s="146">
        <v>4.202016</v>
      </c>
      <c r="F16" s="78">
        <v>0</v>
      </c>
      <c r="G16" s="147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</row>
    <row r="17" s="123" customFormat="1" ht="20.1" customHeight="1" spans="1:253">
      <c r="A17" s="149"/>
      <c r="B17" s="154"/>
      <c r="C17" s="107" t="s">
        <v>29</v>
      </c>
      <c r="D17" s="78">
        <f t="shared" si="0"/>
        <v>231.916607</v>
      </c>
      <c r="E17" s="146">
        <v>231.916607</v>
      </c>
      <c r="F17" s="78">
        <v>0</v>
      </c>
      <c r="G17" s="147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</row>
    <row r="18" s="123" customFormat="1" ht="20.1" customHeight="1" spans="1:253">
      <c r="A18" s="149"/>
      <c r="B18" s="154"/>
      <c r="C18" s="107" t="s">
        <v>30</v>
      </c>
      <c r="D18" s="78">
        <f t="shared" si="0"/>
        <v>0</v>
      </c>
      <c r="E18" s="146">
        <v>0</v>
      </c>
      <c r="F18" s="78">
        <v>0</v>
      </c>
      <c r="G18" s="147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</row>
    <row r="19" s="123" customFormat="1" ht="20.1" customHeight="1" spans="1:253">
      <c r="A19" s="149"/>
      <c r="B19" s="154"/>
      <c r="C19" s="107" t="s">
        <v>31</v>
      </c>
      <c r="D19" s="78">
        <f t="shared" si="0"/>
        <v>0</v>
      </c>
      <c r="E19" s="146">
        <v>0</v>
      </c>
      <c r="F19" s="78">
        <v>0</v>
      </c>
      <c r="G19" s="147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</row>
    <row r="20" s="123" customFormat="1" ht="20.1" customHeight="1" spans="1:253">
      <c r="A20" s="149"/>
      <c r="B20" s="154"/>
      <c r="C20" s="107" t="s">
        <v>32</v>
      </c>
      <c r="D20" s="78">
        <f t="shared" si="0"/>
        <v>0</v>
      </c>
      <c r="E20" s="146">
        <v>0</v>
      </c>
      <c r="F20" s="78">
        <v>0</v>
      </c>
      <c r="G20" s="147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</row>
    <row r="21" s="123" customFormat="1" ht="20.1" customHeight="1" spans="1:253">
      <c r="A21" s="149"/>
      <c r="B21" s="154"/>
      <c r="C21" s="107" t="s">
        <v>33</v>
      </c>
      <c r="D21" s="78">
        <f t="shared" si="0"/>
        <v>0</v>
      </c>
      <c r="E21" s="146">
        <v>0</v>
      </c>
      <c r="F21" s="78">
        <v>0</v>
      </c>
      <c r="G21" s="147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</row>
    <row r="22" s="123" customFormat="1" ht="20.1" customHeight="1" spans="1:253">
      <c r="A22" s="149"/>
      <c r="B22" s="154"/>
      <c r="C22" s="107" t="s">
        <v>34</v>
      </c>
      <c r="D22" s="78">
        <f t="shared" si="0"/>
        <v>0</v>
      </c>
      <c r="E22" s="146">
        <v>0</v>
      </c>
      <c r="F22" s="78">
        <v>0</v>
      </c>
      <c r="G22" s="147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</row>
    <row r="23" s="123" customFormat="1" ht="20.1" customHeight="1" spans="1:253">
      <c r="A23" s="149"/>
      <c r="B23" s="154"/>
      <c r="C23" s="107" t="s">
        <v>35</v>
      </c>
      <c r="D23" s="78">
        <f t="shared" si="0"/>
        <v>0</v>
      </c>
      <c r="E23" s="146">
        <v>0</v>
      </c>
      <c r="F23" s="78">
        <v>0</v>
      </c>
      <c r="G23" s="147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</row>
    <row r="24" s="123" customFormat="1" ht="20.1" customHeight="1" spans="1:253">
      <c r="A24" s="149"/>
      <c r="B24" s="154"/>
      <c r="C24" s="107" t="s">
        <v>36</v>
      </c>
      <c r="D24" s="78">
        <f t="shared" si="0"/>
        <v>0</v>
      </c>
      <c r="E24" s="146">
        <v>0</v>
      </c>
      <c r="F24" s="78">
        <v>0</v>
      </c>
      <c r="G24" s="147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</row>
    <row r="25" s="123" customFormat="1" ht="20.1" customHeight="1" spans="1:253">
      <c r="A25" s="149"/>
      <c r="B25" s="154"/>
      <c r="C25" s="117" t="s">
        <v>37</v>
      </c>
      <c r="D25" s="78">
        <f t="shared" si="0"/>
        <v>0</v>
      </c>
      <c r="E25" s="146">
        <v>0</v>
      </c>
      <c r="F25" s="78">
        <v>0</v>
      </c>
      <c r="G25" s="147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</row>
    <row r="26" s="123" customFormat="1" ht="20.1" customHeight="1" spans="1:253">
      <c r="A26" s="149"/>
      <c r="B26" s="154"/>
      <c r="C26" s="109" t="s">
        <v>38</v>
      </c>
      <c r="D26" s="78">
        <f t="shared" si="0"/>
        <v>4.821264</v>
      </c>
      <c r="E26" s="146">
        <v>4.821264</v>
      </c>
      <c r="F26" s="78">
        <v>0</v>
      </c>
      <c r="G26" s="147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</row>
    <row r="27" s="123" customFormat="1" ht="20.1" customHeight="1" spans="1:253">
      <c r="A27" s="149"/>
      <c r="B27" s="154"/>
      <c r="C27" s="107" t="s">
        <v>39</v>
      </c>
      <c r="D27" s="78">
        <f t="shared" si="0"/>
        <v>0</v>
      </c>
      <c r="E27" s="146">
        <v>0</v>
      </c>
      <c r="F27" s="78">
        <v>0</v>
      </c>
      <c r="G27" s="147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</row>
    <row r="28" s="123" customFormat="1" ht="20.1" customHeight="1" spans="1:253">
      <c r="A28" s="149"/>
      <c r="B28" s="154"/>
      <c r="C28" s="107" t="s">
        <v>40</v>
      </c>
      <c r="D28" s="78">
        <f t="shared" si="0"/>
        <v>0</v>
      </c>
      <c r="E28" s="146">
        <v>0</v>
      </c>
      <c r="F28" s="78">
        <v>0</v>
      </c>
      <c r="G28" s="147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</row>
    <row r="29" s="123" customFormat="1" ht="20.1" customHeight="1" spans="1:253">
      <c r="A29" s="149"/>
      <c r="B29" s="154"/>
      <c r="C29" s="107" t="s">
        <v>41</v>
      </c>
      <c r="D29" s="78">
        <f t="shared" si="0"/>
        <v>0</v>
      </c>
      <c r="E29" s="146">
        <v>0</v>
      </c>
      <c r="F29" s="78">
        <v>0</v>
      </c>
      <c r="G29" s="147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</row>
    <row r="30" s="123" customFormat="1" ht="20.1" customHeight="1" spans="1:253">
      <c r="A30" s="149"/>
      <c r="B30" s="154"/>
      <c r="C30" s="107" t="s">
        <v>42</v>
      </c>
      <c r="D30" s="78">
        <f t="shared" si="0"/>
        <v>0</v>
      </c>
      <c r="E30" s="146">
        <v>0</v>
      </c>
      <c r="F30" s="78">
        <v>0</v>
      </c>
      <c r="G30" s="147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</row>
    <row r="31" s="123" customFormat="1" ht="20.1" customHeight="1" spans="1:253">
      <c r="A31" s="149"/>
      <c r="B31" s="154"/>
      <c r="C31" s="107" t="s">
        <v>43</v>
      </c>
      <c r="D31" s="78">
        <f t="shared" si="0"/>
        <v>0</v>
      </c>
      <c r="E31" s="146">
        <v>0</v>
      </c>
      <c r="F31" s="78">
        <v>0</v>
      </c>
      <c r="G31" s="147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</row>
    <row r="32" s="123" customFormat="1" ht="20.1" customHeight="1" spans="1:253">
      <c r="A32" s="149"/>
      <c r="B32" s="154"/>
      <c r="C32" s="107" t="s">
        <v>44</v>
      </c>
      <c r="D32" s="78">
        <f t="shared" si="0"/>
        <v>0</v>
      </c>
      <c r="E32" s="146">
        <v>0</v>
      </c>
      <c r="F32" s="78">
        <v>0</v>
      </c>
      <c r="G32" s="147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</row>
    <row r="33" s="136" customFormat="1" ht="20.1" customHeight="1" spans="1:253">
      <c r="A33" s="155"/>
      <c r="B33" s="154"/>
      <c r="D33" s="156"/>
      <c r="E33" s="157"/>
      <c r="F33" s="158"/>
      <c r="G33" s="147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</row>
    <row r="34" s="136" customFormat="1" ht="20.1" customHeight="1" spans="1:253">
      <c r="A34" s="153"/>
      <c r="B34" s="154"/>
      <c r="C34" s="155" t="s">
        <v>45</v>
      </c>
      <c r="D34" s="156">
        <f>B36-D6</f>
        <v>0</v>
      </c>
      <c r="E34" s="157"/>
      <c r="F34" s="158"/>
      <c r="G34" s="147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</row>
    <row r="35" s="136" customFormat="1" ht="20.1" customHeight="1" spans="1:253">
      <c r="A35" s="149"/>
      <c r="B35" s="159"/>
      <c r="C35" s="160"/>
      <c r="D35" s="156"/>
      <c r="E35" s="157"/>
      <c r="F35" s="158"/>
      <c r="G35" s="14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</row>
    <row r="36" s="137" customFormat="1" ht="20.1" customHeight="1" spans="1:253">
      <c r="A36" s="161" t="s">
        <v>46</v>
      </c>
      <c r="B36" s="162">
        <f>B6+B9</f>
        <v>240.939887</v>
      </c>
      <c r="C36" s="161" t="s">
        <v>47</v>
      </c>
      <c r="D36" s="163">
        <f>D34+D6</f>
        <v>240.939887</v>
      </c>
      <c r="E36" s="146">
        <v>240.939887</v>
      </c>
      <c r="F36" s="158">
        <v>0</v>
      </c>
      <c r="G36" s="147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</row>
    <row r="37" s="138" customFormat="1" ht="18.75" customHeight="1" spans="1:4">
      <c r="A37" s="69" t="s">
        <v>48</v>
      </c>
      <c r="C37" s="164"/>
      <c r="D37" s="164"/>
    </row>
    <row r="38" s="138" customFormat="1" ht="11.25" spans="3:4">
      <c r="C38" s="164"/>
      <c r="D38" s="164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479861111111111" right="0.589583333333333" top="0.369444444444444" bottom="0.55" header="0.279861111111111" footer="0.239583333333333"/>
  <pageSetup paperSize="9"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workbookViewId="0">
      <selection activeCell="A1" sqref="A1"/>
    </sheetView>
  </sheetViews>
  <sheetFormatPr defaultColWidth="9" defaultRowHeight="18" customHeight="1"/>
  <cols>
    <col min="1" max="1" width="8" style="13" customWidth="1"/>
    <col min="2" max="2" width="14.875" style="14" customWidth="1"/>
    <col min="3" max="3" width="8.375" style="15" customWidth="1"/>
    <col min="4" max="4" width="7.5" style="15" customWidth="1"/>
    <col min="5" max="5" width="7.625" style="15" customWidth="1"/>
    <col min="6" max="6" width="7.125" style="16" customWidth="1"/>
    <col min="7" max="7" width="7.625" style="16" customWidth="1"/>
    <col min="8" max="8" width="7.25" style="16" customWidth="1"/>
    <col min="9" max="9" width="7.625" style="16" customWidth="1"/>
    <col min="10" max="10" width="7.25" style="16" customWidth="1"/>
    <col min="11" max="11" width="7.125" style="16" customWidth="1"/>
    <col min="12" max="12" width="7" style="16" customWidth="1"/>
    <col min="13" max="13" width="7.125" style="16" customWidth="1"/>
    <col min="14" max="14" width="7" style="16" customWidth="1"/>
    <col min="15" max="20" width="7.625" style="16" customWidth="1"/>
    <col min="21" max="16384" width="9" style="16"/>
  </cols>
  <sheetData>
    <row r="1" customFormat="1" customHeight="1" spans="1:1">
      <c r="A1" s="17" t="s">
        <v>186</v>
      </c>
    </row>
    <row r="2" customFormat="1" ht="30" customHeight="1" spans="1:256">
      <c r="A2" s="18"/>
      <c r="B2" s="19" t="s">
        <v>187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</row>
    <row r="3" customFormat="1" customHeight="1" spans="1:256">
      <c r="A3" s="22"/>
      <c r="B3" s="23" t="s">
        <v>164</v>
      </c>
      <c r="C3" s="24"/>
      <c r="D3" s="24"/>
      <c r="E3" s="25"/>
      <c r="F3" s="22"/>
      <c r="G3" s="22"/>
      <c r="H3" s="22"/>
      <c r="I3" s="22"/>
      <c r="J3" s="22"/>
      <c r="K3" s="22"/>
      <c r="L3" s="22"/>
      <c r="M3" s="22"/>
      <c r="N3" s="35"/>
      <c r="O3" s="35"/>
      <c r="P3" s="35"/>
      <c r="Q3" s="35"/>
      <c r="R3" s="35"/>
      <c r="S3" s="35"/>
      <c r="T3" s="39" t="s">
        <v>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customFormat="1" ht="27" customHeight="1" spans="1:256">
      <c r="A4" s="26" t="s">
        <v>165</v>
      </c>
      <c r="B4" s="26" t="s">
        <v>188</v>
      </c>
      <c r="C4" s="26" t="s">
        <v>8</v>
      </c>
      <c r="D4" s="27" t="s">
        <v>167</v>
      </c>
      <c r="E4" s="27"/>
      <c r="F4" s="27"/>
      <c r="G4" s="27"/>
      <c r="H4" s="27"/>
      <c r="I4" s="27"/>
      <c r="J4" s="26" t="s">
        <v>168</v>
      </c>
      <c r="K4" s="26" t="s">
        <v>169</v>
      </c>
      <c r="L4" s="26" t="s">
        <v>170</v>
      </c>
      <c r="M4" s="26" t="s">
        <v>171</v>
      </c>
      <c r="N4" s="26" t="s">
        <v>172</v>
      </c>
      <c r="O4" s="36" t="s">
        <v>173</v>
      </c>
      <c r="P4" s="36"/>
      <c r="Q4" s="36"/>
      <c r="R4" s="36"/>
      <c r="S4" s="36"/>
      <c r="T4" s="3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customFormat="1" ht="46.5" customHeight="1" spans="1:256">
      <c r="A5" s="26"/>
      <c r="B5" s="26"/>
      <c r="C5" s="26"/>
      <c r="D5" s="26" t="s">
        <v>154</v>
      </c>
      <c r="E5" s="26" t="s">
        <v>174</v>
      </c>
      <c r="F5" s="28" t="s">
        <v>175</v>
      </c>
      <c r="G5" s="28" t="s">
        <v>176</v>
      </c>
      <c r="H5" s="28" t="s">
        <v>177</v>
      </c>
      <c r="I5" s="26" t="s">
        <v>178</v>
      </c>
      <c r="J5" s="26"/>
      <c r="K5" s="26"/>
      <c r="L5" s="26"/>
      <c r="M5" s="26"/>
      <c r="N5" s="26"/>
      <c r="O5" s="26" t="s">
        <v>179</v>
      </c>
      <c r="P5" s="26" t="s">
        <v>180</v>
      </c>
      <c r="Q5" s="26" t="s">
        <v>181</v>
      </c>
      <c r="R5" s="26" t="s">
        <v>182</v>
      </c>
      <c r="S5" s="26" t="s">
        <v>183</v>
      </c>
      <c r="T5" s="26" t="s">
        <v>184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customFormat="1" customHeight="1" spans="1:20">
      <c r="A6" s="29" t="s">
        <v>185</v>
      </c>
      <c r="B6" s="29" t="s">
        <v>185</v>
      </c>
      <c r="C6" s="29">
        <v>1</v>
      </c>
      <c r="D6" s="29">
        <v>2</v>
      </c>
      <c r="E6" s="29">
        <v>3</v>
      </c>
      <c r="F6" s="29">
        <v>4</v>
      </c>
      <c r="G6" s="29">
        <v>5</v>
      </c>
      <c r="H6" s="29">
        <v>6</v>
      </c>
      <c r="I6" s="29">
        <v>7</v>
      </c>
      <c r="J6" s="29">
        <v>8</v>
      </c>
      <c r="K6" s="29">
        <v>9</v>
      </c>
      <c r="L6" s="29">
        <v>10</v>
      </c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  <c r="T6" s="29">
        <v>18</v>
      </c>
    </row>
    <row r="7" s="12" customFormat="1" customHeight="1" spans="1:20">
      <c r="A7" s="30"/>
      <c r="B7" s="31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7"/>
      <c r="P7" s="37"/>
      <c r="Q7" s="37"/>
      <c r="R7" s="37"/>
      <c r="S7" s="37"/>
      <c r="T7" s="37"/>
    </row>
    <row r="8" customFormat="1" ht="21" customHeight="1" spans="2:6">
      <c r="B8" s="34"/>
      <c r="F8" s="34"/>
    </row>
    <row r="9" customFormat="1" ht="21" customHeight="1" spans="2:20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79861111111111" bottom="0.979861111111111" header="0.509722222222222" footer="0.509722222222222"/>
  <pageSetup paperSize="9" scale="84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A1" sqref="A1"/>
    </sheetView>
  </sheetViews>
  <sheetFormatPr defaultColWidth="6.875" defaultRowHeight="12.75" customHeight="1" outlineLevelCol="1"/>
  <cols>
    <col min="1" max="1" width="36.125" style="2" customWidth="1"/>
    <col min="2" max="2" width="19.125" style="2" customWidth="1"/>
    <col min="3" max="16384" width="6.875" style="2"/>
  </cols>
  <sheetData>
    <row r="1" ht="32.25" customHeight="1"/>
    <row r="2" ht="32.25" customHeight="1" spans="1:2">
      <c r="A2" s="3" t="s">
        <v>189</v>
      </c>
      <c r="B2" s="3"/>
    </row>
    <row r="3" ht="32.25" customHeight="1" spans="1:2">
      <c r="A3" s="1" t="s">
        <v>190</v>
      </c>
      <c r="B3" s="4" t="s">
        <v>3</v>
      </c>
    </row>
    <row r="4" ht="32.25" customHeight="1" spans="1:2">
      <c r="A4" s="5" t="s">
        <v>6</v>
      </c>
      <c r="B4" s="6" t="s">
        <v>7</v>
      </c>
    </row>
    <row r="5" s="1" customFormat="1" ht="32.25" customHeight="1" spans="1:2">
      <c r="A5" s="7" t="s">
        <v>8</v>
      </c>
      <c r="B5" s="8">
        <v>17</v>
      </c>
    </row>
    <row r="6" s="1" customFormat="1" ht="32.25" customHeight="1" spans="1:2">
      <c r="A6" s="9" t="s">
        <v>191</v>
      </c>
      <c r="B6" s="10">
        <v>0</v>
      </c>
    </row>
    <row r="7" s="1" customFormat="1" ht="32.25" customHeight="1" spans="1:2">
      <c r="A7" s="9" t="s">
        <v>192</v>
      </c>
      <c r="B7" s="11">
        <v>2</v>
      </c>
    </row>
    <row r="8" s="1" customFormat="1" ht="32.25" customHeight="1" spans="1:2">
      <c r="A8" s="9" t="s">
        <v>193</v>
      </c>
      <c r="B8" s="11">
        <v>15</v>
      </c>
    </row>
    <row r="9" s="1" customFormat="1" ht="32.25" customHeight="1" spans="1:2">
      <c r="A9" s="9" t="s">
        <v>194</v>
      </c>
      <c r="B9" s="11">
        <v>15</v>
      </c>
    </row>
    <row r="10" s="1" customFormat="1" ht="32.25" customHeight="1" spans="1:2">
      <c r="A10" s="9" t="s">
        <v>195</v>
      </c>
      <c r="B10" s="8">
        <v>0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workbookViewId="0">
      <selection activeCell="A1" sqref="A1"/>
    </sheetView>
  </sheetViews>
  <sheetFormatPr defaultColWidth="9" defaultRowHeight="14.25" outlineLevelCol="4"/>
  <cols>
    <col min="1" max="1" width="19" style="68" customWidth="1"/>
    <col min="2" max="2" width="24.75" style="68" customWidth="1"/>
    <col min="3" max="3" width="12.25" style="68" customWidth="1"/>
    <col min="4" max="5" width="13.125" style="68" customWidth="1"/>
    <col min="6" max="16384" width="9" style="68"/>
  </cols>
  <sheetData>
    <row r="1" customHeight="1" spans="1:1">
      <c r="A1" s="69" t="s">
        <v>49</v>
      </c>
    </row>
    <row r="2" ht="25.5" customHeight="1" spans="1:5">
      <c r="A2" s="70" t="s">
        <v>50</v>
      </c>
      <c r="B2" s="70"/>
      <c r="C2" s="70"/>
      <c r="D2" s="70"/>
      <c r="E2" s="70"/>
    </row>
    <row r="3" ht="22.5" customHeight="1" spans="1:5">
      <c r="A3" s="71" t="s">
        <v>2</v>
      </c>
      <c r="B3" s="83"/>
      <c r="C3" s="83"/>
      <c r="D3" s="83"/>
      <c r="E3" s="72" t="s">
        <v>3</v>
      </c>
    </row>
    <row r="4" ht="21" customHeight="1" spans="1:5">
      <c r="A4" s="74" t="s">
        <v>51</v>
      </c>
      <c r="B4" s="74"/>
      <c r="C4" s="89" t="s">
        <v>7</v>
      </c>
      <c r="D4" s="89"/>
      <c r="E4" s="89"/>
    </row>
    <row r="5" ht="21" customHeight="1" spans="1:5">
      <c r="A5" s="74" t="s">
        <v>52</v>
      </c>
      <c r="B5" s="74" t="s">
        <v>53</v>
      </c>
      <c r="C5" s="75" t="s">
        <v>8</v>
      </c>
      <c r="D5" s="75" t="s">
        <v>54</v>
      </c>
      <c r="E5" s="75" t="s">
        <v>55</v>
      </c>
    </row>
    <row r="6" s="67" customFormat="1" ht="18.75" customHeight="1" spans="1:5">
      <c r="A6" s="76"/>
      <c r="B6" s="77" t="s">
        <v>8</v>
      </c>
      <c r="C6" s="78">
        <v>240.939887</v>
      </c>
      <c r="D6" s="78">
        <v>85.939887</v>
      </c>
      <c r="E6" s="78">
        <v>155</v>
      </c>
    </row>
    <row r="7" customFormat="1" ht="18.75" customHeight="1" spans="1:5">
      <c r="A7" s="76">
        <v>210</v>
      </c>
      <c r="B7" s="77" t="s">
        <v>56</v>
      </c>
      <c r="C7" s="78">
        <v>4.202016</v>
      </c>
      <c r="D7" s="78">
        <v>4.202016</v>
      </c>
      <c r="E7" s="78">
        <v>0</v>
      </c>
    </row>
    <row r="8" customFormat="1" ht="18.75" customHeight="1" spans="1:5">
      <c r="A8" s="76">
        <v>21011</v>
      </c>
      <c r="B8" s="77" t="s">
        <v>57</v>
      </c>
      <c r="C8" s="78">
        <v>4.202016</v>
      </c>
      <c r="D8" s="78">
        <v>4.202016</v>
      </c>
      <c r="E8" s="78">
        <v>0</v>
      </c>
    </row>
    <row r="9" customFormat="1" ht="18.75" customHeight="1" spans="1:5">
      <c r="A9" s="76">
        <v>2101101</v>
      </c>
      <c r="B9" s="77" t="s">
        <v>58</v>
      </c>
      <c r="C9" s="78">
        <v>4.202016</v>
      </c>
      <c r="D9" s="78">
        <v>4.202016</v>
      </c>
      <c r="E9" s="78">
        <v>0</v>
      </c>
    </row>
    <row r="10" customFormat="1" ht="18.75" customHeight="1" spans="1:5">
      <c r="A10" s="76">
        <v>211</v>
      </c>
      <c r="B10" s="77" t="s">
        <v>59</v>
      </c>
      <c r="C10" s="78">
        <v>231.916607</v>
      </c>
      <c r="D10" s="78">
        <v>76.916607</v>
      </c>
      <c r="E10" s="78">
        <v>155</v>
      </c>
    </row>
    <row r="11" customFormat="1" ht="18.75" customHeight="1" spans="1:5">
      <c r="A11" s="76">
        <v>21101</v>
      </c>
      <c r="B11" s="77" t="s">
        <v>60</v>
      </c>
      <c r="C11" s="78">
        <v>116.916607</v>
      </c>
      <c r="D11" s="78">
        <v>76.916607</v>
      </c>
      <c r="E11" s="78">
        <v>40</v>
      </c>
    </row>
    <row r="12" customFormat="1" ht="18.75" customHeight="1" spans="1:5">
      <c r="A12" s="76">
        <v>2110101</v>
      </c>
      <c r="B12" s="77" t="s">
        <v>61</v>
      </c>
      <c r="C12" s="78">
        <v>106.916607</v>
      </c>
      <c r="D12" s="78">
        <v>76.916607</v>
      </c>
      <c r="E12" s="78">
        <v>30</v>
      </c>
    </row>
    <row r="13" customFormat="1" ht="18.75" customHeight="1" spans="1:5">
      <c r="A13" s="76">
        <v>2110103</v>
      </c>
      <c r="B13" s="77" t="s">
        <v>62</v>
      </c>
      <c r="C13" s="78">
        <v>10</v>
      </c>
      <c r="D13" s="78">
        <v>0</v>
      </c>
      <c r="E13" s="78">
        <v>10</v>
      </c>
    </row>
    <row r="14" customFormat="1" ht="18.75" customHeight="1" spans="1:5">
      <c r="A14" s="76">
        <v>21111</v>
      </c>
      <c r="B14" s="77" t="s">
        <v>63</v>
      </c>
      <c r="C14" s="78">
        <v>115</v>
      </c>
      <c r="D14" s="78">
        <v>0</v>
      </c>
      <c r="E14" s="78">
        <v>115</v>
      </c>
    </row>
    <row r="15" customFormat="1" ht="18.75" customHeight="1" spans="1:5">
      <c r="A15" s="76">
        <v>2111101</v>
      </c>
      <c r="B15" s="77" t="s">
        <v>64</v>
      </c>
      <c r="C15" s="78">
        <v>115</v>
      </c>
      <c r="D15" s="78">
        <v>0</v>
      </c>
      <c r="E15" s="78">
        <v>115</v>
      </c>
    </row>
    <row r="16" customFormat="1" ht="18.75" customHeight="1" spans="1:5">
      <c r="A16" s="76">
        <v>221</v>
      </c>
      <c r="B16" s="77" t="s">
        <v>65</v>
      </c>
      <c r="C16" s="78">
        <v>4.821264</v>
      </c>
      <c r="D16" s="78">
        <v>4.821264</v>
      </c>
      <c r="E16" s="78">
        <v>0</v>
      </c>
    </row>
    <row r="17" customFormat="1" ht="18.75" customHeight="1" spans="1:5">
      <c r="A17" s="76">
        <v>22102</v>
      </c>
      <c r="B17" s="77" t="s">
        <v>66</v>
      </c>
      <c r="C17" s="78">
        <v>4.821264</v>
      </c>
      <c r="D17" s="78">
        <v>4.821264</v>
      </c>
      <c r="E17" s="78">
        <v>0</v>
      </c>
    </row>
    <row r="18" customFormat="1" ht="18.75" customHeight="1" spans="1:5">
      <c r="A18" s="76">
        <v>2210201</v>
      </c>
      <c r="B18" s="77" t="s">
        <v>67</v>
      </c>
      <c r="C18" s="78">
        <v>4.821264</v>
      </c>
      <c r="D18" s="78">
        <v>4.821264</v>
      </c>
      <c r="E18" s="78">
        <v>0</v>
      </c>
    </row>
    <row r="19" customFormat="1" ht="20.1" customHeight="1"/>
    <row r="20" customFormat="1" ht="18.75" customHeight="1"/>
    <row r="21" customFormat="1" ht="13.5"/>
    <row r="22" customFormat="1" ht="13.5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59722222222222" right="0.159722222222222" top="0.979861111111111" bottom="0.979861111111111" header="0.509722222222222" footer="0.509722222222222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showGridLines="0" workbookViewId="0">
      <selection activeCell="A1" sqref="A1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68</v>
      </c>
    </row>
    <row r="2" ht="25.5" customHeight="1" spans="1:3">
      <c r="A2" s="128" t="s">
        <v>69</v>
      </c>
      <c r="B2" s="128"/>
      <c r="C2" s="128"/>
    </row>
    <row r="3" ht="21.75" customHeight="1" spans="1:3">
      <c r="A3" s="12" t="s">
        <v>2</v>
      </c>
      <c r="C3" s="129" t="s">
        <v>3</v>
      </c>
    </row>
    <row r="4" ht="21" customHeight="1" spans="1:3">
      <c r="A4" s="130" t="s">
        <v>70</v>
      </c>
      <c r="B4" s="130"/>
      <c r="C4" s="131" t="s">
        <v>7</v>
      </c>
    </row>
    <row r="5" ht="21" customHeight="1" spans="1:3">
      <c r="A5" s="130" t="s">
        <v>52</v>
      </c>
      <c r="B5" s="130" t="s">
        <v>53</v>
      </c>
      <c r="C5" s="132"/>
    </row>
    <row r="6" s="12" customFormat="1" ht="20.1" customHeight="1" spans="1:3">
      <c r="A6" s="133"/>
      <c r="B6" s="134" t="s">
        <v>8</v>
      </c>
      <c r="C6" s="135">
        <v>85.939887</v>
      </c>
    </row>
    <row r="7" ht="20.1" customHeight="1" spans="1:3">
      <c r="A7" s="133">
        <v>301</v>
      </c>
      <c r="B7" s="134" t="s">
        <v>71</v>
      </c>
      <c r="C7" s="135">
        <v>67.313881</v>
      </c>
    </row>
    <row r="8" ht="20.1" customHeight="1" spans="1:3">
      <c r="A8" s="133">
        <v>30101</v>
      </c>
      <c r="B8" s="134" t="s">
        <v>72</v>
      </c>
      <c r="C8" s="135">
        <v>27.5868</v>
      </c>
    </row>
    <row r="9" ht="20.1" customHeight="1" spans="1:3">
      <c r="A9" s="133">
        <v>30102</v>
      </c>
      <c r="B9" s="134" t="s">
        <v>73</v>
      </c>
      <c r="C9" s="135">
        <v>13.8804</v>
      </c>
    </row>
    <row r="10" ht="20.1" customHeight="1" spans="1:3">
      <c r="A10" s="133">
        <v>30103</v>
      </c>
      <c r="B10" s="134" t="s">
        <v>74</v>
      </c>
      <c r="C10" s="135">
        <v>2.1989</v>
      </c>
    </row>
    <row r="11" ht="20.1" customHeight="1" spans="1:3">
      <c r="A11" s="133">
        <v>30108</v>
      </c>
      <c r="B11" s="134" t="s">
        <v>75</v>
      </c>
      <c r="C11" s="135">
        <v>9.642528</v>
      </c>
    </row>
    <row r="12" ht="20.1" customHeight="1" spans="1:3">
      <c r="A12" s="133">
        <v>30109</v>
      </c>
      <c r="B12" s="134" t="s">
        <v>76</v>
      </c>
      <c r="C12" s="135">
        <v>4.821264</v>
      </c>
    </row>
    <row r="13" ht="20.1" customHeight="1" spans="1:3">
      <c r="A13" s="133">
        <v>30110</v>
      </c>
      <c r="B13" s="134" t="s">
        <v>77</v>
      </c>
      <c r="C13" s="135">
        <v>3.214176</v>
      </c>
    </row>
    <row r="14" ht="20.1" customHeight="1" spans="1:3">
      <c r="A14" s="133">
        <v>30111</v>
      </c>
      <c r="B14" s="134" t="s">
        <v>78</v>
      </c>
      <c r="C14" s="135">
        <v>0.98784</v>
      </c>
    </row>
    <row r="15" ht="20.1" customHeight="1" spans="1:3">
      <c r="A15" s="133">
        <v>30112</v>
      </c>
      <c r="B15" s="134" t="s">
        <v>79</v>
      </c>
      <c r="C15" s="135">
        <v>0.160709</v>
      </c>
    </row>
    <row r="16" ht="20.1" customHeight="1" spans="1:3">
      <c r="A16" s="133">
        <v>30113</v>
      </c>
      <c r="B16" s="134" t="s">
        <v>80</v>
      </c>
      <c r="C16" s="135">
        <v>4.821264</v>
      </c>
    </row>
    <row r="17" ht="20.1" customHeight="1" spans="1:3">
      <c r="A17" s="133">
        <v>302</v>
      </c>
      <c r="B17" s="134" t="s">
        <v>81</v>
      </c>
      <c r="C17" s="135">
        <v>18.240806</v>
      </c>
    </row>
    <row r="18" ht="20.1" customHeight="1" spans="1:3">
      <c r="A18" s="133">
        <v>30201</v>
      </c>
      <c r="B18" s="134" t="s">
        <v>82</v>
      </c>
      <c r="C18" s="135">
        <v>3</v>
      </c>
    </row>
    <row r="19" ht="20.1" customHeight="1" spans="1:3">
      <c r="A19" s="133">
        <v>30205</v>
      </c>
      <c r="B19" s="134" t="s">
        <v>83</v>
      </c>
      <c r="C19" s="135">
        <v>0.5</v>
      </c>
    </row>
    <row r="20" ht="20.1" customHeight="1" spans="1:3">
      <c r="A20" s="133">
        <v>30206</v>
      </c>
      <c r="B20" s="134" t="s">
        <v>84</v>
      </c>
      <c r="C20" s="135">
        <v>6.5</v>
      </c>
    </row>
    <row r="21" ht="20.1" customHeight="1" spans="1:3">
      <c r="A21" s="133">
        <v>30209</v>
      </c>
      <c r="B21" s="134" t="s">
        <v>85</v>
      </c>
      <c r="C21" s="135">
        <v>0.18</v>
      </c>
    </row>
    <row r="22" ht="20.1" customHeight="1" spans="1:3">
      <c r="A22" s="133">
        <v>30213</v>
      </c>
      <c r="B22" s="134" t="s">
        <v>86</v>
      </c>
      <c r="C22" s="135">
        <v>0.54</v>
      </c>
    </row>
    <row r="23" ht="20.1" customHeight="1" spans="1:3">
      <c r="A23" s="133">
        <v>30217</v>
      </c>
      <c r="B23" s="134" t="s">
        <v>87</v>
      </c>
      <c r="C23" s="135">
        <v>2</v>
      </c>
    </row>
    <row r="24" ht="20.1" customHeight="1" spans="1:3">
      <c r="A24" s="133">
        <v>30228</v>
      </c>
      <c r="B24" s="134" t="s">
        <v>88</v>
      </c>
      <c r="C24" s="135">
        <v>0.483206</v>
      </c>
    </row>
    <row r="25" ht="20.1" customHeight="1" spans="1:3">
      <c r="A25" s="133">
        <v>30229</v>
      </c>
      <c r="B25" s="134" t="s">
        <v>89</v>
      </c>
      <c r="C25" s="135">
        <v>0.0576</v>
      </c>
    </row>
    <row r="26" ht="20.1" customHeight="1" spans="1:3">
      <c r="A26" s="133">
        <v>30239</v>
      </c>
      <c r="B26" s="134" t="s">
        <v>90</v>
      </c>
      <c r="C26" s="135">
        <v>4.98</v>
      </c>
    </row>
    <row r="27" ht="20.1" customHeight="1" spans="1:3">
      <c r="A27" s="133">
        <v>303</v>
      </c>
      <c r="B27" s="134" t="s">
        <v>91</v>
      </c>
      <c r="C27" s="135">
        <v>0.3852</v>
      </c>
    </row>
    <row r="28" ht="20.1" customHeight="1" spans="1:3">
      <c r="A28" s="133">
        <v>30302</v>
      </c>
      <c r="B28" s="134" t="s">
        <v>92</v>
      </c>
      <c r="C28" s="135">
        <v>0.3852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349305555555556" right="0.349305555555556" top="0.979861111111111" bottom="0.979861111111111" header="0.509722222222222" footer="0.50972222222222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workbookViewId="0">
      <selection activeCell="A1" sqref="A1"/>
    </sheetView>
  </sheetViews>
  <sheetFormatPr defaultColWidth="9" defaultRowHeight="14.25" outlineLevelRow="5" outlineLevelCol="4"/>
  <cols>
    <col min="1" max="1" width="17.875" style="68" customWidth="1"/>
    <col min="2" max="2" width="26" style="68" customWidth="1"/>
    <col min="3" max="5" width="13" style="68" customWidth="1"/>
    <col min="6" max="16384" width="9" style="68"/>
  </cols>
  <sheetData>
    <row r="1" customHeight="1" spans="1:5">
      <c r="A1" s="69" t="s">
        <v>93</v>
      </c>
      <c r="B1"/>
      <c r="C1"/>
      <c r="D1"/>
      <c r="E1"/>
    </row>
    <row r="2" ht="25.5" customHeight="1" spans="1:5">
      <c r="A2" s="121" t="s">
        <v>94</v>
      </c>
      <c r="B2" s="122"/>
      <c r="C2" s="122"/>
      <c r="D2" s="122"/>
      <c r="E2" s="122"/>
    </row>
    <row r="3" ht="18.75" customHeight="1" spans="1:5">
      <c r="A3" s="123" t="s">
        <v>2</v>
      </c>
      <c r="B3" s="124"/>
      <c r="C3" s="124"/>
      <c r="D3" s="124"/>
      <c r="E3" s="88" t="s">
        <v>3</v>
      </c>
    </row>
    <row r="4" ht="20.25" customHeight="1" spans="1:5">
      <c r="A4" s="125" t="s">
        <v>52</v>
      </c>
      <c r="B4" s="125" t="s">
        <v>53</v>
      </c>
      <c r="C4" s="125" t="s">
        <v>95</v>
      </c>
      <c r="D4" s="125"/>
      <c r="E4" s="125"/>
    </row>
    <row r="5" ht="18" customHeight="1" spans="1:5">
      <c r="A5" s="125"/>
      <c r="B5" s="125"/>
      <c r="C5" s="125" t="s">
        <v>8</v>
      </c>
      <c r="D5" s="125" t="s">
        <v>54</v>
      </c>
      <c r="E5" s="125" t="s">
        <v>55</v>
      </c>
    </row>
    <row r="6" s="67" customFormat="1" ht="20.25" customHeight="1" spans="1:5">
      <c r="A6" s="76"/>
      <c r="B6" s="126"/>
      <c r="C6" s="127"/>
      <c r="D6" s="127"/>
      <c r="E6" s="127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workbookViewId="0">
      <selection activeCell="A1" sqref="A1"/>
    </sheetView>
  </sheetViews>
  <sheetFormatPr defaultColWidth="9" defaultRowHeight="14.25" outlineLevelRow="7" outlineLevelCol="4"/>
  <cols>
    <col min="1" max="1" width="17.875" style="68" customWidth="1"/>
    <col min="2" max="2" width="28.5" style="68" customWidth="1"/>
    <col min="3" max="5" width="12.25" style="68" customWidth="1"/>
    <col min="6" max="16384" width="9" style="68"/>
  </cols>
  <sheetData>
    <row r="1" customHeight="1" spans="1:5">
      <c r="A1" s="69" t="s">
        <v>96</v>
      </c>
      <c r="B1"/>
      <c r="C1"/>
      <c r="D1"/>
      <c r="E1"/>
    </row>
    <row r="2" ht="25.5" customHeight="1" spans="1:5">
      <c r="A2" s="121" t="s">
        <v>97</v>
      </c>
      <c r="B2" s="122"/>
      <c r="C2" s="122"/>
      <c r="D2" s="122"/>
      <c r="E2" s="122"/>
    </row>
    <row r="3" ht="18.75" customHeight="1" spans="1:5">
      <c r="A3" s="123" t="s">
        <v>2</v>
      </c>
      <c r="B3" s="124"/>
      <c r="C3" s="124"/>
      <c r="D3" s="124"/>
      <c r="E3" s="88" t="s">
        <v>3</v>
      </c>
    </row>
    <row r="4" ht="20.25" customHeight="1" spans="1:5">
      <c r="A4" s="125" t="s">
        <v>52</v>
      </c>
      <c r="B4" s="125" t="s">
        <v>53</v>
      </c>
      <c r="C4" s="125" t="s">
        <v>98</v>
      </c>
      <c r="D4" s="125"/>
      <c r="E4" s="125"/>
    </row>
    <row r="5" ht="18" customHeight="1" spans="1:5">
      <c r="A5" s="125"/>
      <c r="B5" s="125"/>
      <c r="C5" s="125" t="s">
        <v>8</v>
      </c>
      <c r="D5" s="125" t="s">
        <v>54</v>
      </c>
      <c r="E5" s="125" t="s">
        <v>55</v>
      </c>
    </row>
    <row r="6" s="67" customFormat="1" ht="20.25" customHeight="1" spans="1:5">
      <c r="A6" s="76"/>
      <c r="B6" s="126"/>
      <c r="C6" s="127"/>
      <c r="D6" s="127"/>
      <c r="E6" s="127"/>
    </row>
    <row r="7" customHeight="1" spans="1:5">
      <c r="A7"/>
      <c r="B7"/>
      <c r="C7"/>
      <c r="D7"/>
      <c r="E7"/>
    </row>
    <row r="8" customHeight="1" spans="1:5">
      <c r="A8"/>
      <c r="B8"/>
      <c r="C8"/>
      <c r="D8"/>
      <c r="E8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showGridLines="0" workbookViewId="0">
      <selection activeCell="A1" sqref="A1"/>
    </sheetView>
  </sheetViews>
  <sheetFormatPr defaultColWidth="5.125" defaultRowHeight="12.95" customHeight="1"/>
  <cols>
    <col min="1" max="1" width="24.875" style="93" customWidth="1"/>
    <col min="2" max="2" width="10.625" style="93" customWidth="1"/>
    <col min="3" max="3" width="24.25" style="93" customWidth="1"/>
    <col min="4" max="4" width="14.125" style="93" customWidth="1"/>
    <col min="5" max="16384" width="5.125" style="94"/>
  </cols>
  <sheetData>
    <row r="1" customHeight="1" spans="1:1">
      <c r="A1" s="93" t="s">
        <v>99</v>
      </c>
    </row>
    <row r="2" ht="28.5" customHeight="1" spans="1:4">
      <c r="A2" s="95" t="s">
        <v>100</v>
      </c>
      <c r="B2" s="96"/>
      <c r="C2" s="97"/>
      <c r="D2" s="98"/>
    </row>
    <row r="3" ht="15" customHeight="1" spans="1:4">
      <c r="A3" s="99" t="s">
        <v>2</v>
      </c>
      <c r="B3" s="100"/>
      <c r="C3" s="101"/>
      <c r="D3" s="102" t="s">
        <v>3</v>
      </c>
    </row>
    <row r="4" ht="18" customHeight="1" spans="1:66">
      <c r="A4" s="103" t="s">
        <v>101</v>
      </c>
      <c r="B4" s="103"/>
      <c r="C4" s="103"/>
      <c r="D4" s="103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</row>
    <row r="5" s="91" customFormat="1" ht="18" customHeight="1" spans="1:66">
      <c r="A5" s="91" t="s">
        <v>102</v>
      </c>
      <c r="B5" s="91" t="s">
        <v>7</v>
      </c>
      <c r="C5" s="91" t="s">
        <v>103</v>
      </c>
      <c r="D5" s="91" t="s">
        <v>7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</row>
    <row r="6" s="92" customFormat="1" ht="18" customHeight="1" spans="1:4">
      <c r="A6" s="105" t="s">
        <v>104</v>
      </c>
      <c r="B6" s="106">
        <v>240.939887</v>
      </c>
      <c r="C6" s="107" t="s">
        <v>105</v>
      </c>
      <c r="D6" s="108">
        <v>0</v>
      </c>
    </row>
    <row r="7" s="92" customFormat="1" ht="18" customHeight="1" spans="1:4">
      <c r="A7" s="109" t="s">
        <v>106</v>
      </c>
      <c r="B7" s="110">
        <v>0</v>
      </c>
      <c r="C7" s="107" t="s">
        <v>107</v>
      </c>
      <c r="D7" s="108">
        <v>0</v>
      </c>
    </row>
    <row r="8" s="92" customFormat="1" ht="18" customHeight="1" spans="1:4">
      <c r="A8" s="107" t="s">
        <v>108</v>
      </c>
      <c r="B8" s="110">
        <v>0</v>
      </c>
      <c r="C8" s="107" t="s">
        <v>109</v>
      </c>
      <c r="D8" s="108">
        <v>0</v>
      </c>
    </row>
    <row r="9" s="92" customFormat="1" ht="18" customHeight="1" spans="1:4">
      <c r="A9" s="107" t="s">
        <v>110</v>
      </c>
      <c r="B9" s="110">
        <f>SUM(B10:B14)</f>
        <v>0</v>
      </c>
      <c r="C9" s="107" t="s">
        <v>111</v>
      </c>
      <c r="D9" s="108">
        <v>0</v>
      </c>
    </row>
    <row r="10" s="92" customFormat="1" ht="18" customHeight="1" spans="1:4">
      <c r="A10" s="105" t="s">
        <v>112</v>
      </c>
      <c r="B10" s="110">
        <v>0</v>
      </c>
      <c r="C10" s="111" t="s">
        <v>113</v>
      </c>
      <c r="D10" s="108">
        <v>0</v>
      </c>
    </row>
    <row r="11" s="92" customFormat="1" ht="18" customHeight="1" spans="1:4">
      <c r="A11" s="105" t="s">
        <v>114</v>
      </c>
      <c r="B11" s="110">
        <v>0</v>
      </c>
      <c r="C11" s="107" t="s">
        <v>115</v>
      </c>
      <c r="D11" s="108">
        <v>0</v>
      </c>
    </row>
    <row r="12" s="92" customFormat="1" ht="18" customHeight="1" spans="1:15">
      <c r="A12" s="105" t="s">
        <v>116</v>
      </c>
      <c r="B12" s="112">
        <v>0</v>
      </c>
      <c r="C12" s="107" t="s">
        <v>117</v>
      </c>
      <c r="D12" s="108">
        <v>0</v>
      </c>
      <c r="N12" s="120"/>
      <c r="O12" s="120"/>
    </row>
    <row r="13" s="92" customFormat="1" ht="18" customHeight="1" spans="1:15">
      <c r="A13" s="105" t="s">
        <v>118</v>
      </c>
      <c r="B13" s="110">
        <v>0</v>
      </c>
      <c r="C13" s="107" t="s">
        <v>119</v>
      </c>
      <c r="D13" s="108">
        <v>0</v>
      </c>
      <c r="N13" s="120"/>
      <c r="O13" s="120"/>
    </row>
    <row r="14" s="92" customFormat="1" ht="18" customHeight="1" spans="1:15">
      <c r="A14" s="105" t="s">
        <v>120</v>
      </c>
      <c r="B14" s="110">
        <v>0</v>
      </c>
      <c r="C14" s="107" t="s">
        <v>121</v>
      </c>
      <c r="D14" s="108">
        <v>0</v>
      </c>
      <c r="N14" s="120"/>
      <c r="O14" s="120"/>
    </row>
    <row r="15" s="92" customFormat="1" ht="18" customHeight="1" spans="1:15">
      <c r="A15" s="107" t="s">
        <v>122</v>
      </c>
      <c r="B15" s="113">
        <v>0</v>
      </c>
      <c r="C15" s="107" t="s">
        <v>123</v>
      </c>
      <c r="D15" s="108">
        <v>4.202016</v>
      </c>
      <c r="N15" s="120"/>
      <c r="O15" s="120"/>
    </row>
    <row r="16" s="92" customFormat="1" ht="18" customHeight="1" spans="1:4">
      <c r="A16" s="107"/>
      <c r="B16" s="114"/>
      <c r="C16" s="107" t="s">
        <v>124</v>
      </c>
      <c r="D16" s="108">
        <v>231.916607</v>
      </c>
    </row>
    <row r="17" s="92" customFormat="1" ht="18" customHeight="1" spans="1:4">
      <c r="A17" s="105"/>
      <c r="B17" s="114"/>
      <c r="C17" s="107" t="s">
        <v>125</v>
      </c>
      <c r="D17" s="108">
        <v>0</v>
      </c>
    </row>
    <row r="18" s="92" customFormat="1" ht="18" customHeight="1" spans="1:4">
      <c r="A18" s="105"/>
      <c r="B18" s="114"/>
      <c r="C18" s="107" t="s">
        <v>126</v>
      </c>
      <c r="D18" s="108">
        <v>0</v>
      </c>
    </row>
    <row r="19" s="92" customFormat="1" ht="18" customHeight="1" spans="1:4">
      <c r="A19" s="105"/>
      <c r="B19" s="114"/>
      <c r="C19" s="107" t="s">
        <v>127</v>
      </c>
      <c r="D19" s="108">
        <v>0</v>
      </c>
    </row>
    <row r="20" s="92" customFormat="1" ht="18" customHeight="1" spans="1:4">
      <c r="A20" s="105"/>
      <c r="B20" s="114"/>
      <c r="C20" s="107" t="s">
        <v>128</v>
      </c>
      <c r="D20" s="108">
        <v>0</v>
      </c>
    </row>
    <row r="21" s="92" customFormat="1" ht="18" customHeight="1" spans="1:4">
      <c r="A21" s="105"/>
      <c r="B21" s="114"/>
      <c r="C21" s="107" t="s">
        <v>129</v>
      </c>
      <c r="D21" s="108">
        <v>0</v>
      </c>
    </row>
    <row r="22" s="92" customFormat="1" ht="18" customHeight="1" spans="1:4">
      <c r="A22" s="115"/>
      <c r="B22" s="116"/>
      <c r="C22" s="107" t="s">
        <v>130</v>
      </c>
      <c r="D22" s="108">
        <v>0</v>
      </c>
    </row>
    <row r="23" s="92" customFormat="1" ht="18" customHeight="1" spans="1:4">
      <c r="A23" s="115"/>
      <c r="B23" s="116"/>
      <c r="C23" s="107" t="s">
        <v>131</v>
      </c>
      <c r="D23" s="108">
        <v>0</v>
      </c>
    </row>
    <row r="24" s="92" customFormat="1" ht="18" customHeight="1" spans="1:4">
      <c r="A24" s="115"/>
      <c r="B24" s="116"/>
      <c r="C24" s="117" t="s">
        <v>132</v>
      </c>
      <c r="D24" s="108">
        <v>0</v>
      </c>
    </row>
    <row r="25" s="92" customFormat="1" ht="18" customHeight="1" spans="1:4">
      <c r="A25" s="115"/>
      <c r="B25" s="116"/>
      <c r="C25" s="109" t="s">
        <v>133</v>
      </c>
      <c r="D25" s="108">
        <v>4.821264</v>
      </c>
    </row>
    <row r="26" s="92" customFormat="1" ht="18" customHeight="1" spans="1:4">
      <c r="A26" s="115"/>
      <c r="B26" s="116"/>
      <c r="C26" s="107" t="s">
        <v>134</v>
      </c>
      <c r="D26" s="108">
        <v>0</v>
      </c>
    </row>
    <row r="27" s="92" customFormat="1" ht="18" customHeight="1" spans="1:4">
      <c r="A27" s="115"/>
      <c r="B27" s="116"/>
      <c r="C27" s="107" t="s">
        <v>135</v>
      </c>
      <c r="D27" s="108">
        <v>0</v>
      </c>
    </row>
    <row r="28" s="92" customFormat="1" ht="18" customHeight="1" spans="1:4">
      <c r="A28" s="115"/>
      <c r="B28" s="116"/>
      <c r="C28" s="107" t="s">
        <v>136</v>
      </c>
      <c r="D28" s="108">
        <v>0</v>
      </c>
    </row>
    <row r="29" s="92" customFormat="1" ht="18" customHeight="1" spans="1:4">
      <c r="A29" s="115"/>
      <c r="B29" s="116"/>
      <c r="C29" s="107" t="s">
        <v>137</v>
      </c>
      <c r="D29" s="108">
        <v>0</v>
      </c>
    </row>
    <row r="30" s="92" customFormat="1" ht="18" customHeight="1" spans="1:4">
      <c r="A30" s="105"/>
      <c r="B30" s="114"/>
      <c r="C30" s="107" t="s">
        <v>138</v>
      </c>
      <c r="D30" s="108">
        <v>0</v>
      </c>
    </row>
    <row r="31" s="92" customFormat="1" ht="18" customHeight="1" spans="1:4">
      <c r="A31" s="105"/>
      <c r="B31" s="114"/>
      <c r="C31" s="107" t="s">
        <v>139</v>
      </c>
      <c r="D31" s="108">
        <v>0</v>
      </c>
    </row>
    <row r="32" ht="18" customHeight="1" spans="1:4">
      <c r="A32" s="105"/>
      <c r="B32" s="114"/>
      <c r="C32" s="107"/>
      <c r="D32" s="118"/>
    </row>
    <row r="33" ht="18" customHeight="1" spans="1:4">
      <c r="A33" s="91" t="s">
        <v>140</v>
      </c>
      <c r="B33" s="114">
        <f>SUM(B6:B9)+B15</f>
        <v>240.939887</v>
      </c>
      <c r="C33" s="91" t="s">
        <v>141</v>
      </c>
      <c r="D33" s="119">
        <f>SUM(D6:D31)</f>
        <v>240.939887</v>
      </c>
    </row>
    <row r="34" s="92" customFormat="1" ht="18" customHeight="1" spans="1:4">
      <c r="A34" s="109" t="s">
        <v>142</v>
      </c>
      <c r="B34" s="114">
        <v>0</v>
      </c>
      <c r="C34" s="109" t="s">
        <v>45</v>
      </c>
      <c r="D34" s="119">
        <f>B35-D33</f>
        <v>0</v>
      </c>
    </row>
    <row r="35" ht="18" customHeight="1" spans="1:4">
      <c r="A35" s="91" t="s">
        <v>143</v>
      </c>
      <c r="B35" s="114">
        <f>SUM(B33:B34)</f>
        <v>240.939887</v>
      </c>
      <c r="C35" s="91" t="s">
        <v>144</v>
      </c>
      <c r="D35" s="119">
        <f>D33+D34</f>
        <v>240.939887</v>
      </c>
    </row>
    <row r="36" ht="18" customHeight="1" spans="1:1">
      <c r="A36" s="93" t="s">
        <v>145</v>
      </c>
    </row>
    <row r="37" customHeight="1" spans="1:4">
      <c r="A37" s="94"/>
      <c r="B37" s="94"/>
      <c r="C37" s="94"/>
      <c r="D37" s="94"/>
    </row>
  </sheetData>
  <sheetProtection formatCells="0" formatColumns="0" formatRows="0"/>
  <printOptions horizontalCentered="1"/>
  <pageMargins left="0.629861111111111" right="0.393055555555556" top="0.786805555555556" bottom="0.314583333333333" header="0.314583333333333" footer="0.314583333333333"/>
  <pageSetup paperSize="9" fitToHeight="9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workbookViewId="0">
      <selection activeCell="A1" sqref="A1"/>
    </sheetView>
  </sheetViews>
  <sheetFormatPr defaultColWidth="9" defaultRowHeight="14.25"/>
  <cols>
    <col min="1" max="1" width="9.75" style="68" customWidth="1"/>
    <col min="2" max="2" width="19.875" style="68" customWidth="1"/>
    <col min="3" max="3" width="9.75" style="68" customWidth="1"/>
    <col min="4" max="4" width="9" style="79" customWidth="1"/>
    <col min="5" max="5" width="9.75" style="68" customWidth="1"/>
    <col min="6" max="6" width="8.625" style="68" customWidth="1"/>
    <col min="7" max="7" width="9.75" style="68" customWidth="1"/>
    <col min="8" max="8" width="7.875" style="68" customWidth="1"/>
    <col min="9" max="13" width="9.75" style="68" customWidth="1"/>
    <col min="14" max="14" width="9" style="68" customWidth="1"/>
    <col min="15" max="16384" width="9" style="68"/>
  </cols>
  <sheetData>
    <row r="1" customHeight="1" spans="1:1">
      <c r="A1" s="80" t="s">
        <v>146</v>
      </c>
    </row>
    <row r="2" ht="25.5" customHeight="1" spans="1:14">
      <c r="A2" s="70" t="s">
        <v>147</v>
      </c>
      <c r="B2" s="70"/>
      <c r="C2" s="70"/>
      <c r="D2" s="81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20.25" customHeight="1" spans="1:14">
      <c r="A3" s="82" t="s">
        <v>2</v>
      </c>
      <c r="B3" s="82"/>
      <c r="C3" s="83"/>
      <c r="D3" s="84"/>
      <c r="E3" s="83"/>
      <c r="F3" s="83"/>
      <c r="G3" s="83"/>
      <c r="H3" s="83"/>
      <c r="I3" s="83"/>
      <c r="J3" s="83"/>
      <c r="K3" s="83"/>
      <c r="L3" s="83"/>
      <c r="M3" s="88" t="s">
        <v>3</v>
      </c>
      <c r="N3" s="88"/>
    </row>
    <row r="4" ht="31.5" customHeight="1" spans="1:14">
      <c r="A4" s="73" t="s">
        <v>51</v>
      </c>
      <c r="B4" s="73"/>
      <c r="C4" s="75" t="s">
        <v>8</v>
      </c>
      <c r="D4" s="85" t="s">
        <v>148</v>
      </c>
      <c r="E4" s="75" t="s">
        <v>149</v>
      </c>
      <c r="F4" s="75" t="s">
        <v>150</v>
      </c>
      <c r="G4" s="75" t="s">
        <v>151</v>
      </c>
      <c r="H4" s="75" t="s">
        <v>152</v>
      </c>
      <c r="I4" s="89" t="s">
        <v>153</v>
      </c>
      <c r="J4" s="89"/>
      <c r="K4" s="89"/>
      <c r="L4" s="89"/>
      <c r="M4" s="89"/>
      <c r="N4" s="89"/>
    </row>
    <row r="5" ht="42.75" customHeight="1" spans="1:14">
      <c r="A5" s="75" t="s">
        <v>52</v>
      </c>
      <c r="B5" s="75" t="s">
        <v>53</v>
      </c>
      <c r="C5" s="75"/>
      <c r="D5" s="85"/>
      <c r="E5" s="75"/>
      <c r="F5" s="75"/>
      <c r="G5" s="75"/>
      <c r="H5" s="75"/>
      <c r="I5" s="89" t="s">
        <v>154</v>
      </c>
      <c r="J5" s="89" t="s">
        <v>155</v>
      </c>
      <c r="K5" s="89" t="s">
        <v>156</v>
      </c>
      <c r="L5" s="75" t="s">
        <v>157</v>
      </c>
      <c r="M5" s="75" t="s">
        <v>158</v>
      </c>
      <c r="N5" s="89" t="s">
        <v>159</v>
      </c>
    </row>
    <row r="6" s="67" customFormat="1" ht="20.1" customHeight="1" spans="1:19">
      <c r="A6" s="76"/>
      <c r="B6" s="86" t="s">
        <v>8</v>
      </c>
      <c r="C6" s="87">
        <v>240.939887</v>
      </c>
      <c r="D6" s="87">
        <v>0</v>
      </c>
      <c r="E6" s="87">
        <v>240.939887</v>
      </c>
      <c r="F6" s="87">
        <v>0</v>
      </c>
      <c r="G6" s="87">
        <v>0</v>
      </c>
      <c r="H6" s="87">
        <v>0</v>
      </c>
      <c r="I6" s="87">
        <v>0</v>
      </c>
      <c r="J6" s="87"/>
      <c r="K6" s="87"/>
      <c r="L6" s="87"/>
      <c r="M6" s="87"/>
      <c r="N6" s="87">
        <v>0</v>
      </c>
      <c r="O6" s="90"/>
      <c r="P6" s="90"/>
      <c r="Q6" s="90"/>
      <c r="R6" s="90"/>
      <c r="S6" s="90"/>
    </row>
    <row r="7" ht="20.1" customHeight="1" spans="1:14">
      <c r="A7" s="76">
        <v>210</v>
      </c>
      <c r="B7" s="86" t="s">
        <v>56</v>
      </c>
      <c r="C7" s="87">
        <v>4.202016</v>
      </c>
      <c r="D7" s="87">
        <v>0</v>
      </c>
      <c r="E7" s="87">
        <v>4.202016</v>
      </c>
      <c r="F7" s="87">
        <v>0</v>
      </c>
      <c r="G7" s="87">
        <v>0</v>
      </c>
      <c r="H7" s="87">
        <v>0</v>
      </c>
      <c r="I7" s="87">
        <v>0</v>
      </c>
      <c r="J7" s="87"/>
      <c r="K7" s="87"/>
      <c r="L7" s="87"/>
      <c r="M7" s="87"/>
      <c r="N7" s="87">
        <v>0</v>
      </c>
    </row>
    <row r="8" ht="20.1" customHeight="1" spans="1:14">
      <c r="A8" s="76">
        <v>21011</v>
      </c>
      <c r="B8" s="86" t="s">
        <v>57</v>
      </c>
      <c r="C8" s="87">
        <v>4.202016</v>
      </c>
      <c r="D8" s="87">
        <v>0</v>
      </c>
      <c r="E8" s="87">
        <v>4.202016</v>
      </c>
      <c r="F8" s="87">
        <v>0</v>
      </c>
      <c r="G8" s="87">
        <v>0</v>
      </c>
      <c r="H8" s="87">
        <v>0</v>
      </c>
      <c r="I8" s="87">
        <v>0</v>
      </c>
      <c r="J8" s="87"/>
      <c r="K8" s="87"/>
      <c r="L8" s="87"/>
      <c r="M8" s="87"/>
      <c r="N8" s="87">
        <v>0</v>
      </c>
    </row>
    <row r="9" ht="20.1" customHeight="1" spans="1:14">
      <c r="A9" s="76">
        <v>2101101</v>
      </c>
      <c r="B9" s="86" t="s">
        <v>58</v>
      </c>
      <c r="C9" s="87">
        <v>4.202016</v>
      </c>
      <c r="D9" s="87">
        <v>0</v>
      </c>
      <c r="E9" s="87">
        <v>4.202016</v>
      </c>
      <c r="F9" s="87">
        <v>0</v>
      </c>
      <c r="G9" s="87">
        <v>0</v>
      </c>
      <c r="H9" s="87">
        <v>0</v>
      </c>
      <c r="I9" s="87">
        <v>0</v>
      </c>
      <c r="J9" s="87"/>
      <c r="K9" s="87"/>
      <c r="L9" s="87"/>
      <c r="M9" s="87"/>
      <c r="N9" s="87">
        <v>0</v>
      </c>
    </row>
    <row r="10" ht="20.1" customHeight="1" spans="1:14">
      <c r="A10" s="76">
        <v>211</v>
      </c>
      <c r="B10" s="86" t="s">
        <v>59</v>
      </c>
      <c r="C10" s="87">
        <v>231.916607</v>
      </c>
      <c r="D10" s="87">
        <v>0</v>
      </c>
      <c r="E10" s="87">
        <v>231.916607</v>
      </c>
      <c r="F10" s="87">
        <v>0</v>
      </c>
      <c r="G10" s="87">
        <v>0</v>
      </c>
      <c r="H10" s="87">
        <v>0</v>
      </c>
      <c r="I10" s="87">
        <v>0</v>
      </c>
      <c r="J10" s="87"/>
      <c r="K10" s="87"/>
      <c r="L10" s="87"/>
      <c r="M10" s="87"/>
      <c r="N10" s="87">
        <v>0</v>
      </c>
    </row>
    <row r="11" ht="20.1" customHeight="1" spans="1:14">
      <c r="A11" s="76">
        <v>21101</v>
      </c>
      <c r="B11" s="86" t="s">
        <v>60</v>
      </c>
      <c r="C11" s="87">
        <v>116.916607</v>
      </c>
      <c r="D11" s="87">
        <v>0</v>
      </c>
      <c r="E11" s="87">
        <v>116.916607</v>
      </c>
      <c r="F11" s="87">
        <v>0</v>
      </c>
      <c r="G11" s="87">
        <v>0</v>
      </c>
      <c r="H11" s="87">
        <v>0</v>
      </c>
      <c r="I11" s="87">
        <v>0</v>
      </c>
      <c r="J11" s="87"/>
      <c r="K11" s="87"/>
      <c r="L11" s="87"/>
      <c r="M11" s="87"/>
      <c r="N11" s="87">
        <v>0</v>
      </c>
    </row>
    <row r="12" ht="20.1" customHeight="1" spans="1:14">
      <c r="A12" s="76">
        <v>2110101</v>
      </c>
      <c r="B12" s="86" t="s">
        <v>61</v>
      </c>
      <c r="C12" s="87">
        <v>106.916607</v>
      </c>
      <c r="D12" s="87">
        <v>0</v>
      </c>
      <c r="E12" s="87">
        <v>106.916607</v>
      </c>
      <c r="F12" s="87">
        <v>0</v>
      </c>
      <c r="G12" s="87">
        <v>0</v>
      </c>
      <c r="H12" s="87">
        <v>0</v>
      </c>
      <c r="I12" s="87">
        <v>0</v>
      </c>
      <c r="J12" s="87"/>
      <c r="K12" s="87"/>
      <c r="L12" s="87"/>
      <c r="M12" s="87"/>
      <c r="N12" s="87">
        <v>0</v>
      </c>
    </row>
    <row r="13" ht="20.1" customHeight="1" spans="1:14">
      <c r="A13" s="76">
        <v>2110103</v>
      </c>
      <c r="B13" s="86" t="s">
        <v>62</v>
      </c>
      <c r="C13" s="87">
        <v>10</v>
      </c>
      <c r="D13" s="87">
        <v>0</v>
      </c>
      <c r="E13" s="87">
        <v>10</v>
      </c>
      <c r="F13" s="87">
        <v>0</v>
      </c>
      <c r="G13" s="87">
        <v>0</v>
      </c>
      <c r="H13" s="87">
        <v>0</v>
      </c>
      <c r="I13" s="87">
        <v>0</v>
      </c>
      <c r="J13" s="87"/>
      <c r="K13" s="87"/>
      <c r="L13" s="87"/>
      <c r="M13" s="87"/>
      <c r="N13" s="87">
        <v>0</v>
      </c>
    </row>
    <row r="14" ht="20.1" customHeight="1" spans="1:14">
      <c r="A14" s="76">
        <v>21111</v>
      </c>
      <c r="B14" s="86" t="s">
        <v>63</v>
      </c>
      <c r="C14" s="87">
        <v>115</v>
      </c>
      <c r="D14" s="87">
        <v>0</v>
      </c>
      <c r="E14" s="87">
        <v>115</v>
      </c>
      <c r="F14" s="87">
        <v>0</v>
      </c>
      <c r="G14" s="87">
        <v>0</v>
      </c>
      <c r="H14" s="87">
        <v>0</v>
      </c>
      <c r="I14" s="87">
        <v>0</v>
      </c>
      <c r="J14" s="87"/>
      <c r="K14" s="87"/>
      <c r="L14" s="87"/>
      <c r="M14" s="87"/>
      <c r="N14" s="87">
        <v>0</v>
      </c>
    </row>
    <row r="15" ht="20.1" customHeight="1" spans="1:14">
      <c r="A15" s="76">
        <v>2111101</v>
      </c>
      <c r="B15" s="86" t="s">
        <v>64</v>
      </c>
      <c r="C15" s="87">
        <v>115</v>
      </c>
      <c r="D15" s="87">
        <v>0</v>
      </c>
      <c r="E15" s="87">
        <v>115</v>
      </c>
      <c r="F15" s="87">
        <v>0</v>
      </c>
      <c r="G15" s="87">
        <v>0</v>
      </c>
      <c r="H15" s="87">
        <v>0</v>
      </c>
      <c r="I15" s="87">
        <v>0</v>
      </c>
      <c r="J15" s="87"/>
      <c r="K15" s="87"/>
      <c r="L15" s="87"/>
      <c r="M15" s="87"/>
      <c r="N15" s="87">
        <v>0</v>
      </c>
    </row>
    <row r="16" ht="20.1" customHeight="1" spans="1:14">
      <c r="A16" s="76">
        <v>221</v>
      </c>
      <c r="B16" s="86" t="s">
        <v>65</v>
      </c>
      <c r="C16" s="87">
        <v>4.821264</v>
      </c>
      <c r="D16" s="87">
        <v>0</v>
      </c>
      <c r="E16" s="87">
        <v>4.821264</v>
      </c>
      <c r="F16" s="87">
        <v>0</v>
      </c>
      <c r="G16" s="87">
        <v>0</v>
      </c>
      <c r="H16" s="87">
        <v>0</v>
      </c>
      <c r="I16" s="87">
        <v>0</v>
      </c>
      <c r="J16" s="87"/>
      <c r="K16" s="87"/>
      <c r="L16" s="87"/>
      <c r="M16" s="87"/>
      <c r="N16" s="87">
        <v>0</v>
      </c>
    </row>
    <row r="17" ht="20.1" customHeight="1" spans="1:14">
      <c r="A17" s="76">
        <v>22102</v>
      </c>
      <c r="B17" s="86" t="s">
        <v>66</v>
      </c>
      <c r="C17" s="87">
        <v>4.821264</v>
      </c>
      <c r="D17" s="87">
        <v>0</v>
      </c>
      <c r="E17" s="87">
        <v>4.821264</v>
      </c>
      <c r="F17" s="87">
        <v>0</v>
      </c>
      <c r="G17" s="87">
        <v>0</v>
      </c>
      <c r="H17" s="87">
        <v>0</v>
      </c>
      <c r="I17" s="87">
        <v>0</v>
      </c>
      <c r="J17" s="87"/>
      <c r="K17" s="87"/>
      <c r="L17" s="87"/>
      <c r="M17" s="87"/>
      <c r="N17" s="87">
        <v>0</v>
      </c>
    </row>
    <row r="18" ht="20.1" customHeight="1" spans="1:14">
      <c r="A18" s="76">
        <v>2210201</v>
      </c>
      <c r="B18" s="86" t="s">
        <v>67</v>
      </c>
      <c r="C18" s="87">
        <v>4.821264</v>
      </c>
      <c r="D18" s="87">
        <v>0</v>
      </c>
      <c r="E18" s="87">
        <v>4.821264</v>
      </c>
      <c r="F18" s="87">
        <v>0</v>
      </c>
      <c r="G18" s="87">
        <v>0</v>
      </c>
      <c r="H18" s="87">
        <v>0</v>
      </c>
      <c r="I18" s="87">
        <v>0</v>
      </c>
      <c r="J18" s="87"/>
      <c r="K18" s="87"/>
      <c r="L18" s="87"/>
      <c r="M18" s="87"/>
      <c r="N18" s="87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rintOptions horizontalCentered="1"/>
  <pageMargins left="0.349305555555556" right="0.349305555555556" top="0.979861111111111" bottom="0.979861111111111" header="0.509722222222222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workbookViewId="0">
      <selection activeCell="A1" sqref="A1"/>
    </sheetView>
  </sheetViews>
  <sheetFormatPr defaultColWidth="9" defaultRowHeight="14.25" outlineLevelCol="4"/>
  <cols>
    <col min="1" max="1" width="17.25" style="68" customWidth="1"/>
    <col min="2" max="2" width="24.125" style="68" customWidth="1"/>
    <col min="3" max="3" width="18.375" style="68" customWidth="1"/>
    <col min="4" max="5" width="17.125" style="68" customWidth="1"/>
    <col min="6" max="16384" width="9" style="68"/>
  </cols>
  <sheetData>
    <row r="1" ht="17.25" customHeight="1" spans="1:1">
      <c r="A1" s="69" t="s">
        <v>160</v>
      </c>
    </row>
    <row r="2" ht="21" customHeight="1" spans="1:5">
      <c r="A2" s="70" t="s">
        <v>161</v>
      </c>
      <c r="B2" s="70"/>
      <c r="C2" s="70"/>
      <c r="D2" s="70"/>
      <c r="E2" s="70"/>
    </row>
    <row r="3" ht="16.5" customHeight="1" spans="1:5">
      <c r="A3" s="71" t="s">
        <v>2</v>
      </c>
      <c r="B3" s="71"/>
      <c r="C3" s="71"/>
      <c r="D3" s="71"/>
      <c r="E3" s="72" t="s">
        <v>3</v>
      </c>
    </row>
    <row r="4" ht="27" customHeight="1" spans="1:5">
      <c r="A4" s="73" t="s">
        <v>51</v>
      </c>
      <c r="B4" s="73"/>
      <c r="C4" s="74" t="s">
        <v>8</v>
      </c>
      <c r="D4" s="74" t="s">
        <v>54</v>
      </c>
      <c r="E4" s="74" t="s">
        <v>55</v>
      </c>
    </row>
    <row r="5" ht="27" customHeight="1" spans="1:5">
      <c r="A5" s="75" t="s">
        <v>52</v>
      </c>
      <c r="B5" s="75" t="s">
        <v>53</v>
      </c>
      <c r="C5" s="74"/>
      <c r="D5" s="74"/>
      <c r="E5" s="74"/>
    </row>
    <row r="6" s="67" customFormat="1" ht="20.1" customHeight="1" spans="1:5">
      <c r="A6" s="76"/>
      <c r="B6" s="77" t="s">
        <v>8</v>
      </c>
      <c r="C6" s="78">
        <v>240.939887</v>
      </c>
      <c r="D6" s="78">
        <v>85.939887</v>
      </c>
      <c r="E6" s="78">
        <v>155</v>
      </c>
    </row>
    <row r="7" ht="20.1" customHeight="1" spans="1:5">
      <c r="A7" s="76">
        <v>210</v>
      </c>
      <c r="B7" s="77" t="s">
        <v>56</v>
      </c>
      <c r="C7" s="78">
        <v>4.202016</v>
      </c>
      <c r="D7" s="78">
        <v>4.202016</v>
      </c>
      <c r="E7" s="78">
        <v>0</v>
      </c>
    </row>
    <row r="8" ht="20.1" customHeight="1" spans="1:5">
      <c r="A8" s="76">
        <v>21011</v>
      </c>
      <c r="B8" s="77" t="s">
        <v>57</v>
      </c>
      <c r="C8" s="78">
        <v>4.202016</v>
      </c>
      <c r="D8" s="78">
        <v>4.202016</v>
      </c>
      <c r="E8" s="78">
        <v>0</v>
      </c>
    </row>
    <row r="9" ht="20.1" customHeight="1" spans="1:5">
      <c r="A9" s="76">
        <v>2101101</v>
      </c>
      <c r="B9" s="77" t="s">
        <v>58</v>
      </c>
      <c r="C9" s="78">
        <v>4.202016</v>
      </c>
      <c r="D9" s="78">
        <v>4.202016</v>
      </c>
      <c r="E9" s="78">
        <v>0</v>
      </c>
    </row>
    <row r="10" ht="20.1" customHeight="1" spans="1:5">
      <c r="A10" s="76">
        <v>211</v>
      </c>
      <c r="B10" s="77" t="s">
        <v>59</v>
      </c>
      <c r="C10" s="78">
        <v>231.916607</v>
      </c>
      <c r="D10" s="78">
        <v>76.916607</v>
      </c>
      <c r="E10" s="78">
        <v>155</v>
      </c>
    </row>
    <row r="11" ht="20.1" customHeight="1" spans="1:5">
      <c r="A11" s="76">
        <v>21101</v>
      </c>
      <c r="B11" s="77" t="s">
        <v>60</v>
      </c>
      <c r="C11" s="78">
        <v>116.916607</v>
      </c>
      <c r="D11" s="78">
        <v>76.916607</v>
      </c>
      <c r="E11" s="78">
        <v>40</v>
      </c>
    </row>
    <row r="12" ht="20.1" customHeight="1" spans="1:5">
      <c r="A12" s="76">
        <v>2110101</v>
      </c>
      <c r="B12" s="77" t="s">
        <v>61</v>
      </c>
      <c r="C12" s="78">
        <v>106.916607</v>
      </c>
      <c r="D12" s="78">
        <v>76.916607</v>
      </c>
      <c r="E12" s="78">
        <v>30</v>
      </c>
    </row>
    <row r="13" ht="20.1" customHeight="1" spans="1:5">
      <c r="A13" s="76">
        <v>2110103</v>
      </c>
      <c r="B13" s="77" t="s">
        <v>62</v>
      </c>
      <c r="C13" s="78">
        <v>10</v>
      </c>
      <c r="D13" s="78">
        <v>0</v>
      </c>
      <c r="E13" s="78">
        <v>10</v>
      </c>
    </row>
    <row r="14" ht="20.1" customHeight="1" spans="1:5">
      <c r="A14" s="76">
        <v>21111</v>
      </c>
      <c r="B14" s="77" t="s">
        <v>63</v>
      </c>
      <c r="C14" s="78">
        <v>115</v>
      </c>
      <c r="D14" s="78">
        <v>0</v>
      </c>
      <c r="E14" s="78">
        <v>115</v>
      </c>
    </row>
    <row r="15" ht="20.1" customHeight="1" spans="1:5">
      <c r="A15" s="76">
        <v>2111101</v>
      </c>
      <c r="B15" s="77" t="s">
        <v>64</v>
      </c>
      <c r="C15" s="78">
        <v>115</v>
      </c>
      <c r="D15" s="78">
        <v>0</v>
      </c>
      <c r="E15" s="78">
        <v>115</v>
      </c>
    </row>
    <row r="16" ht="20.1" customHeight="1" spans="1:5">
      <c r="A16" s="76">
        <v>221</v>
      </c>
      <c r="B16" s="77" t="s">
        <v>65</v>
      </c>
      <c r="C16" s="78">
        <v>4.821264</v>
      </c>
      <c r="D16" s="78">
        <v>4.821264</v>
      </c>
      <c r="E16" s="78">
        <v>0</v>
      </c>
    </row>
    <row r="17" ht="20.1" customHeight="1" spans="1:5">
      <c r="A17" s="76">
        <v>22102</v>
      </c>
      <c r="B17" s="77" t="s">
        <v>66</v>
      </c>
      <c r="C17" s="78">
        <v>4.821264</v>
      </c>
      <c r="D17" s="78">
        <v>4.821264</v>
      </c>
      <c r="E17" s="78">
        <v>0</v>
      </c>
    </row>
    <row r="18" ht="20.1" customHeight="1" spans="1:5">
      <c r="A18" s="76">
        <v>2210201</v>
      </c>
      <c r="B18" s="77" t="s">
        <v>67</v>
      </c>
      <c r="C18" s="78">
        <v>4.821264</v>
      </c>
      <c r="D18" s="78">
        <v>4.821264</v>
      </c>
      <c r="E18" s="78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rintOptions horizontalCentered="1"/>
  <pageMargins left="0.6" right="0.2" top="0.979861111111111" bottom="0.979861111111111" header="0.509722222222222" footer="0.5097222222222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"/>
  <sheetViews>
    <sheetView showGridLines="0" tabSelected="1" workbookViewId="0">
      <selection activeCell="E9" sqref="E9"/>
    </sheetView>
  </sheetViews>
  <sheetFormatPr defaultColWidth="9" defaultRowHeight="18" customHeight="1"/>
  <cols>
    <col min="1" max="1" width="8.875" style="43" customWidth="1"/>
    <col min="2" max="2" width="17.5" style="44" customWidth="1"/>
    <col min="3" max="3" width="9" style="45" customWidth="1"/>
    <col min="4" max="4" width="8.25" style="45" customWidth="1"/>
    <col min="5" max="5" width="8.125" style="45" customWidth="1"/>
    <col min="6" max="6" width="7" style="42" customWidth="1"/>
    <col min="7" max="7" width="7.5" style="42" customWidth="1"/>
    <col min="8" max="8" width="7" style="42" customWidth="1"/>
    <col min="9" max="10" width="7.125" style="42" customWidth="1"/>
    <col min="11" max="11" width="7.375" style="42" customWidth="1"/>
    <col min="12" max="12" width="6.5" style="42" customWidth="1"/>
    <col min="13" max="13" width="8.125" style="42" customWidth="1"/>
    <col min="14" max="14" width="6.5" style="42" customWidth="1"/>
    <col min="15" max="20" width="6.125" style="42" customWidth="1"/>
    <col min="21" max="16384" width="9" style="42"/>
  </cols>
  <sheetData>
    <row r="1" customHeight="1" spans="1:255">
      <c r="A1" s="46" t="s">
        <v>162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40" customFormat="1" ht="30" customHeight="1" spans="1:255">
      <c r="A2" s="47"/>
      <c r="B2" s="48" t="s">
        <v>163</v>
      </c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</row>
    <row r="3" s="41" customFormat="1" customHeight="1" spans="2:20">
      <c r="B3" s="51" t="s">
        <v>164</v>
      </c>
      <c r="C3" s="52"/>
      <c r="D3" s="52"/>
      <c r="E3" s="53"/>
      <c r="N3" s="62"/>
      <c r="O3" s="62"/>
      <c r="P3" s="62"/>
      <c r="Q3" s="62"/>
      <c r="R3" s="62"/>
      <c r="S3" s="62"/>
      <c r="T3" s="66" t="s">
        <v>3</v>
      </c>
    </row>
    <row r="4" s="41" customFormat="1" ht="34.5" customHeight="1" spans="1:20">
      <c r="A4" s="54" t="s">
        <v>165</v>
      </c>
      <c r="B4" s="54" t="s">
        <v>166</v>
      </c>
      <c r="C4" s="54" t="s">
        <v>8</v>
      </c>
      <c r="D4" s="55" t="s">
        <v>167</v>
      </c>
      <c r="E4" s="55"/>
      <c r="F4" s="55"/>
      <c r="G4" s="55"/>
      <c r="H4" s="55"/>
      <c r="I4" s="55"/>
      <c r="J4" s="54" t="s">
        <v>168</v>
      </c>
      <c r="K4" s="54" t="s">
        <v>169</v>
      </c>
      <c r="L4" s="54" t="s">
        <v>170</v>
      </c>
      <c r="M4" s="54" t="s">
        <v>171</v>
      </c>
      <c r="N4" s="54" t="s">
        <v>172</v>
      </c>
      <c r="O4" s="55" t="s">
        <v>173</v>
      </c>
      <c r="P4" s="55"/>
      <c r="Q4" s="55"/>
      <c r="R4" s="55"/>
      <c r="S4" s="55"/>
      <c r="T4" s="55"/>
    </row>
    <row r="5" s="41" customFormat="1" ht="51.75" customHeight="1" spans="1:20">
      <c r="A5" s="54"/>
      <c r="B5" s="54"/>
      <c r="C5" s="54"/>
      <c r="D5" s="54" t="s">
        <v>154</v>
      </c>
      <c r="E5" s="54" t="s">
        <v>174</v>
      </c>
      <c r="F5" s="56" t="s">
        <v>175</v>
      </c>
      <c r="G5" s="56" t="s">
        <v>176</v>
      </c>
      <c r="H5" s="56" t="s">
        <v>177</v>
      </c>
      <c r="I5" s="54" t="s">
        <v>178</v>
      </c>
      <c r="J5" s="54"/>
      <c r="K5" s="54"/>
      <c r="L5" s="54"/>
      <c r="M5" s="54"/>
      <c r="N5" s="54"/>
      <c r="O5" s="63" t="s">
        <v>179</v>
      </c>
      <c r="P5" s="63" t="s">
        <v>180</v>
      </c>
      <c r="Q5" s="63" t="s">
        <v>181</v>
      </c>
      <c r="R5" s="63" t="s">
        <v>182</v>
      </c>
      <c r="S5" s="63" t="s">
        <v>183</v>
      </c>
      <c r="T5" s="63" t="s">
        <v>184</v>
      </c>
    </row>
    <row r="6" customHeight="1" spans="1:255">
      <c r="A6" s="57" t="s">
        <v>185</v>
      </c>
      <c r="B6" s="57" t="s">
        <v>185</v>
      </c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57">
        <v>6</v>
      </c>
      <c r="I6" s="57">
        <v>7</v>
      </c>
      <c r="J6" s="57">
        <v>8</v>
      </c>
      <c r="K6" s="57">
        <v>9</v>
      </c>
      <c r="L6" s="57">
        <v>10</v>
      </c>
      <c r="M6" s="57">
        <v>11</v>
      </c>
      <c r="N6" s="57">
        <v>12</v>
      </c>
      <c r="O6" s="57">
        <v>13</v>
      </c>
      <c r="P6" s="57">
        <v>14</v>
      </c>
      <c r="Q6" s="57">
        <v>15</v>
      </c>
      <c r="R6" s="57">
        <v>16</v>
      </c>
      <c r="S6" s="57">
        <v>17</v>
      </c>
      <c r="T6" s="57">
        <v>18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42" customFormat="1" customHeight="1" spans="1:255">
      <c r="A7" s="58"/>
      <c r="B7" s="58"/>
      <c r="C7" s="59">
        <v>12.5</v>
      </c>
      <c r="D7" s="60">
        <v>12.5</v>
      </c>
      <c r="E7" s="60">
        <v>12.5</v>
      </c>
      <c r="F7" s="60"/>
      <c r="G7" s="60"/>
      <c r="H7" s="60"/>
      <c r="I7" s="60"/>
      <c r="J7" s="60"/>
      <c r="K7" s="60"/>
      <c r="L7" s="60"/>
      <c r="M7" s="60"/>
      <c r="N7" s="60"/>
      <c r="O7" s="64"/>
      <c r="P7" s="64"/>
      <c r="Q7" s="64"/>
      <c r="R7" s="64"/>
      <c r="S7" s="64"/>
      <c r="T7" s="6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</row>
    <row r="8" ht="21" customHeight="1" spans="1:255">
      <c r="A8"/>
      <c r="B8" s="61"/>
      <c r="C8"/>
      <c r="D8"/>
      <c r="E8"/>
      <c r="F8" s="6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1" customHeight="1" spans="1:255">
      <c r="A9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89583333333333" right="0.589583333333333" top="0.589583333333333" bottom="0.589583333333333" header="0.309722222222222" footer="0.309722222222222"/>
  <pageSetup paperSize="9" scale="89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表十一、三公经费表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风雨中屹立</cp:lastModifiedBy>
  <cp:revision>1</cp:revision>
  <dcterms:created xsi:type="dcterms:W3CDTF">2014-12-08T10:49:00Z</dcterms:created>
  <cp:lastPrinted>2019-01-18T07:40:00Z</cp:lastPrinted>
  <dcterms:modified xsi:type="dcterms:W3CDTF">2020-10-22T02:30:20Z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  <property fmtid="{D5CDD505-2E9C-101B-9397-08002B2CF9AE}" pid="3" name="EDOID">
    <vt:i4>31468028</vt:i4>
  </property>
</Properties>
</file>