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 activeTab="1"/>
  </bookViews>
  <sheets>
    <sheet name="Sheet2 (2)" sheetId="1" r:id="rId1"/>
    <sheet name="Sheet2" sheetId="2" r:id="rId2"/>
    <sheet name="Sheet3" sheetId="3" r:id="rId3"/>
  </sheets>
  <definedNames>
    <definedName name="_xlnm.Print_Titles" localSheetId="1">Sheet2!$3:4</definedName>
    <definedName name="_xlnm._FilterDatabase" localSheetId="1" hidden="1">Sheet2!$A$3:$O$123</definedName>
    <definedName name="_xlnm._FilterDatabase" localSheetId="0" hidden="1">'Sheet2 (2)'!#REF!</definedName>
    <definedName name="_xlnm.Print_Titles" localSheetId="0">'Sheet2 (2)'!#REF!</definedName>
  </definedNames>
  <calcPr calcId="144525"/>
</workbook>
</file>

<file path=xl/sharedStrings.xml><?xml version="1.0" encoding="utf-8"?>
<sst xmlns="http://schemas.openxmlformats.org/spreadsheetml/2006/main" count="755">
  <si>
    <t>附件</t>
  </si>
  <si>
    <t>泗县2020年11月份重点项目调度进展情况表</t>
  </si>
  <si>
    <t>序号</t>
  </si>
  <si>
    <t>项目名称</t>
  </si>
  <si>
    <t>建设性质</t>
  </si>
  <si>
    <t>总投资
（亿元）</t>
  </si>
  <si>
    <t>建设地点</t>
  </si>
  <si>
    <t>主要建设内容与规模</t>
  </si>
  <si>
    <t>目标任务</t>
  </si>
  <si>
    <t>实际进展情况</t>
  </si>
  <si>
    <t>包联
领导</t>
  </si>
  <si>
    <t>责任
单位</t>
  </si>
  <si>
    <t>责任人</t>
  </si>
  <si>
    <t>联络员</t>
  </si>
  <si>
    <t>投资主体</t>
  </si>
  <si>
    <t>配合单位</t>
  </si>
  <si>
    <t>备注</t>
  </si>
  <si>
    <t>合计:112个</t>
  </si>
  <si>
    <t>一、创新发展（21个）</t>
  </si>
  <si>
    <t>生物质发电</t>
  </si>
  <si>
    <t>续建</t>
  </si>
  <si>
    <t>屏山镇涂山村</t>
  </si>
  <si>
    <t>占地200亩，由深圳市能源环保公司投资、建设、运营，规模1×35兆瓦，年处理生物质约28万吨</t>
  </si>
  <si>
    <t>完成规上企业培育</t>
  </si>
  <si>
    <t>已正式投产运营</t>
  </si>
  <si>
    <t>张志强</t>
  </si>
  <si>
    <t>发改委</t>
  </si>
  <si>
    <t>吴  杰</t>
  </si>
  <si>
    <t>王升</t>
  </si>
  <si>
    <t>深能环保
公司</t>
  </si>
  <si>
    <t>农业农村局        供电公司
屏山镇</t>
  </si>
  <si>
    <t>社会性投资</t>
  </si>
  <si>
    <t>风力发电</t>
  </si>
  <si>
    <t>新建</t>
  </si>
  <si>
    <t>墩集镇、草庙镇、草沟镇、丁湖镇、长沟镇、大杨乡、刘圩镇、黑塔镇、泗城镇</t>
  </si>
  <si>
    <t>汉风新能源、山东凯润、中国能建、中国中车、新疆特变电等公司开发建设风力发电项目，总建设规模约250兆瓦，主要建设风机机组、升压站及配套相关设施</t>
  </si>
  <si>
    <t>竣工</t>
  </si>
  <si>
    <t>竣工验收</t>
  </si>
  <si>
    <t>王法立</t>
  </si>
  <si>
    <t>农投公司</t>
  </si>
  <si>
    <t>巩大鹏</t>
  </si>
  <si>
    <t>张贵伟</t>
  </si>
  <si>
    <t>汉风新能源、山东中车、新疆特变电、安徽电建等公司</t>
  </si>
  <si>
    <t>发改委
自然资源和规划局
供电公司</t>
  </si>
  <si>
    <t>农机装备产业园二期</t>
  </si>
  <si>
    <t>开发区赤山路与唐河路交口
东北角</t>
  </si>
  <si>
    <t>占地236亩，总建筑面积15万平方米，包括标准化厂房、研发中心楼、配套用房等，配套建设道路、强弱电、给排水、暖通、绿化等附属工程</t>
  </si>
  <si>
    <t>墙体施工完成50%，附属工程施工完成40%</t>
  </si>
  <si>
    <r>
      <rPr>
        <sz val="14"/>
        <rFont val="仿宋"/>
        <charset val="134"/>
      </rPr>
      <t>钢构横竖梁安装完成90</t>
    </r>
    <r>
      <rPr>
        <sz val="14"/>
        <rFont val="SimSun"/>
        <charset val="134"/>
      </rPr>
      <t>％</t>
    </r>
  </si>
  <si>
    <t>赵朝法</t>
  </si>
  <si>
    <t>虹乡公司</t>
  </si>
  <si>
    <t>杨  申</t>
  </si>
  <si>
    <t>胡居凯</t>
  </si>
  <si>
    <t>自然资源和规划局
开发区</t>
  </si>
  <si>
    <t>开发区创新产业园</t>
  </si>
  <si>
    <t>开发区南三环路与东三环路交汇处西北角</t>
  </si>
  <si>
    <t>占地80亩，总建筑面积7万平方米，包括标准化厂房3栋、研发中心、展示中心等</t>
  </si>
  <si>
    <t>墙体施工完成50％</t>
  </si>
  <si>
    <t>王春峰</t>
  </si>
  <si>
    <t>汉能绿色科技产业园</t>
  </si>
  <si>
    <t>开发区国道343和东三环路
交叉口</t>
  </si>
  <si>
    <t>占地285.93亩，总建筑面积20万平方米，包括生产厂房、辅助生产车间及综合用房，主要生产光伏固定支架、BIPV薄壁轻龙钢骨系统、太阳能光伏瓦、光伏背包等产品</t>
  </si>
  <si>
    <t>设备安装调试，并进行试生产</t>
  </si>
  <si>
    <t>朱德华</t>
  </si>
  <si>
    <t>开发区</t>
  </si>
  <si>
    <t>凤贤刚</t>
  </si>
  <si>
    <t>杨守元</t>
  </si>
  <si>
    <t>泗县汉能诚信电气工程有限公司</t>
  </si>
  <si>
    <t>发改委
经信局
自然资源和规划局</t>
  </si>
  <si>
    <t>昆华年产3060万个微型储气小钢瓶项目</t>
  </si>
  <si>
    <t>开发区南柳路南、拖泥沟东</t>
  </si>
  <si>
    <t>占地50亩，总建筑面积3万平方米，其中厂房2.8万平方米、综合楼及辅助用房2000平方米，购置生产设备97台套，配套建设给排水、配变电、通风、消防、围墙、大门、道路及停车场、环卫绿化等</t>
  </si>
  <si>
    <t>正式生产</t>
  </si>
  <si>
    <t>正在办理竣工验收</t>
  </si>
  <si>
    <t>安徽昆华特种气体有限公司</t>
  </si>
  <si>
    <t>住建局
市场监管局</t>
  </si>
  <si>
    <t>轶记农机机械零部件项目</t>
  </si>
  <si>
    <t>开发区农机装备
产业园</t>
  </si>
  <si>
    <t>租赁农机装备产业园10#、11#两栋标准化厂房1.6万平方米，新建现代化喷塑线3条，新增打磨工位15台、激光切割机3台、数控折弯机5台、数控转塔冲15台、电焊机30台、龙门铣台、数控加工中心25台等设备</t>
  </si>
  <si>
    <t>正常生产</t>
  </si>
  <si>
    <t>目前已正式生产</t>
  </si>
  <si>
    <t>安徽轶记机械科技有限公司</t>
  </si>
  <si>
    <t>发改委
经信局</t>
  </si>
  <si>
    <t>正禾年产1000万只农机轴承和100万只农机皮带轮项目</t>
  </si>
  <si>
    <t>租赁农机装备产业园8#厂房，面积6550平方米，购置数控机床、喷塑机、淬火炉等设备，建设环保、消防、节能等设施</t>
  </si>
  <si>
    <t>达产</t>
  </si>
  <si>
    <t>宿州正禾精密机械科技有限公司</t>
  </si>
  <si>
    <t>经信局</t>
  </si>
  <si>
    <t>天渥高精度汽车齿轮和齿轮轴生产项目</t>
  </si>
  <si>
    <t>租赁农机装备产业园厂房1.5万平方米，其中生产车间1.2万平方米、仓库用房2500平方米、综合用房500平方米，配套建设环保、消防、节能等设施，购置数控车床、数控四轴滚齿机、数控磨齿机、数控多工位油压机、数控插齿机、数控剃齿机等设备及相关质检设备</t>
  </si>
  <si>
    <t>安徽天渥智能制造有限公司</t>
  </si>
  <si>
    <t>通腾年产100万平方米PC构件产品项目</t>
  </si>
  <si>
    <t>开发区唐河路与
凤山路交叉口</t>
  </si>
  <si>
    <t>占地100亩，总建筑面积68670平方米，主要包括混凝土搅拌站、实验综合楼、展示楼、厂房、机修车间、配电房、辅助用房以及场外堆场、室外绿化等，购置PC流水生产线、搅拌机、起重机及运输车辆、钢筋加工、地磅等生产加工设备</t>
  </si>
  <si>
    <t>试生产</t>
  </si>
  <si>
    <t>宿州通腾建筑材料发展有限公司</t>
  </si>
  <si>
    <t>自然资源和规划局
住建局
生态环境局</t>
  </si>
  <si>
    <t>景虹年产4000吨电缆桥架项目</t>
  </si>
  <si>
    <t>开发区潼河路与
发展路交叉口</t>
  </si>
  <si>
    <t>租赁安徽百盛塑业有限公司院内厂房3450平方米，其中生产车间2650平方米、仓库用房600平方米、综合用房200平方米，购置冷弯成型主机等设备，建设环保、消防、节能等设施</t>
  </si>
  <si>
    <t>安徽景虹电力设备制造有限公司</t>
  </si>
  <si>
    <t>豪利年产1500万双鞋业生产项目</t>
  </si>
  <si>
    <t>一期入驻创谷产业园3号厂房1.6万平方米；二期入驻创新产业园，主要生产药物布鞋、智能保健鞋等各类鞋业产品</t>
  </si>
  <si>
    <t>二期钢结构厂房完成，附属设施完成90%</t>
  </si>
  <si>
    <t>企业正式生产，二期厂房主体基本完成</t>
  </si>
  <si>
    <t>李伟伟</t>
  </si>
  <si>
    <t>安徽豪利鞋业有限公司</t>
  </si>
  <si>
    <t>泗涂机械电子产业园二期</t>
  </si>
  <si>
    <t>开发区内
潼河路两侧</t>
  </si>
  <si>
    <t>地块一：总用地面积约219亩，总建筑面积约18万㎡，包括钢结构厂房、研发、商务办公及附属配套；地块二：总用地面积约77亩，总建筑面积约5.6万㎡，包括轻钢结构厂房、研发及附属配套</t>
  </si>
  <si>
    <t>企业入驻完成100%</t>
  </si>
  <si>
    <t>正在进行竣工收尾</t>
  </si>
  <si>
    <t>王宝春</t>
  </si>
  <si>
    <t>泗涂
产业园</t>
  </si>
  <si>
    <t>魏有武</t>
  </si>
  <si>
    <t>陈  杰</t>
  </si>
  <si>
    <t>泗涂现代产业园投资有限公司</t>
  </si>
  <si>
    <t>住建局</t>
  </si>
  <si>
    <t>高坚年产100万套中央空调制冷压缩机零部件项目</t>
  </si>
  <si>
    <t>泗涂环保产业园</t>
  </si>
  <si>
    <t>占地50亩，总建筑面积2万平方米，主要包括标准化厂房、研发中心等，购置安装相关环保、节能设备</t>
  </si>
  <si>
    <t>正式投产</t>
  </si>
  <si>
    <t>陶  俊</t>
  </si>
  <si>
    <t>刘习国</t>
  </si>
  <si>
    <t>安徽高坚机械科技有限公司</t>
  </si>
  <si>
    <t>经信局
住建局</t>
  </si>
  <si>
    <t>瑞彩包装年产1亿只纸质包装制品生产项目</t>
  </si>
  <si>
    <t>泗涂汽车零部件
产业园</t>
  </si>
  <si>
    <t>租赁汽车零部件产业园厂房3000平方米，引进进口四色胶印机、两色胶印机、纸箱印刷模切机、复膜机等设备50余台套，可为各类企业提供内盒、外箱等纸质包装制品生产服务</t>
  </si>
  <si>
    <t>宿州瑞彩包装有限公司</t>
  </si>
  <si>
    <t>创杰年产2000万只汽摩配项目</t>
  </si>
  <si>
    <t>泗涂现代产业园标准化厂房一期26#楼</t>
  </si>
  <si>
    <t>项目租赁厂房面积8500平方米，主要生产制造、加工、销售汽车摩托车零部件、车用气门配件。建成后可实现年产2000万台（套）气门汽车部件产品的生产能力</t>
  </si>
  <si>
    <t>安徽创杰汽摩配件有限公司</t>
  </si>
  <si>
    <t>自然资源和规划局
住建局</t>
  </si>
  <si>
    <t>嘉凯二期年产1200万只滤清器项目</t>
  </si>
  <si>
    <t>泗涂现代产业园标准化厂房二期4#5#楼</t>
  </si>
  <si>
    <t>租赁机械电子产业园厂房7000平方米，新建机动车滤清器生产车间、成品库和办公室等，配套建设相关环保、节能设施，建成后可实现年产1200万只机动车滤清器的生产能力</t>
  </si>
  <si>
    <t>安徽嘉凯汽车部件有限公司</t>
  </si>
  <si>
    <t>大禾二期年产2500万只滤清器项目</t>
  </si>
  <si>
    <t>泗涂现代产业园标准化厂房二期9#、13#楼</t>
  </si>
  <si>
    <t>租赁汽车零部件产业园厂房8000平米，新购德国注塑机、自动空调贴边机、自动卷网机设备等若干台（套），形成年产2500万套汽车零部件产品能力</t>
  </si>
  <si>
    <t>安徽省大禾滤清器有限公司</t>
  </si>
  <si>
    <t>钰铭年产1000万只滤清器项目</t>
  </si>
  <si>
    <t>占地64亩，总建筑面积1.8万平方米，主要包括生产厂房、综合楼、库房等，购置安装相关设备</t>
  </si>
  <si>
    <t>设备安装调试</t>
  </si>
  <si>
    <t>项目厂房内部装修及附属设施建设已完成，设备陆续进场并调试完成，部分试生产</t>
  </si>
  <si>
    <t>安徽钰铭汽车配件有限公司</t>
  </si>
  <si>
    <t>工业技改项目</t>
  </si>
  <si>
    <t>开发区、泗涂产业园、泗城镇、草沟镇、大路口乡、山头镇、屏山镇、长沟镇</t>
  </si>
  <si>
    <t>对泗州拖拉机、安徽轶记、天渥、正禾、三喜、海卓、威迪、雷上、大禾、皓驰、顶艺、瑞裕、东莞万紫千红、澳格、松尚、钰铭、普蓝、高坚、兴晟、唐邦、豆智、智强、盛世开元、芈瞻智能、豪利、金帛秀、汉能、通腾、建筑垃圾资源化利用、旭峰面粉、泗州薯业、泗州面粉、好派、昆华、有研、景虹、浩润、联合乳胶、瑞彩、和佳医疗等40家企业进行技术改造升级</t>
  </si>
  <si>
    <t>豆智、芈瞻、松尚、普兰等企业正式投产</t>
  </si>
  <si>
    <t>泗州拖拉机、有研、景虹、浩润、联合乳胶、旭峰面粉、泗州薯业、安徽轶记、天渥、正禾、三喜、豪利、好派、高坚、松尚、豆智、雷上、瑞裕、瑞彩、芈瞻正式生产；通腾试生产；昆华主体建设基本完成；和佳正在基础施工；汉能4#厂房钢结构安装局部高跨檩条，4#厂房+1.2米墙体砌筑完成95%，压顶圈梁浇筑75%。消防水电施工前期准备，搅拌站设备安装前期工作准备；高坚1#、2#厂房已完工，办公楼室外配套已完工，室内宿舍装修已完成，正在进行办公区域装修，正式生产；唐邦、海卓、威迪、澳格项目取消</t>
  </si>
  <si>
    <t>相关企业</t>
  </si>
  <si>
    <t>开发区
泗涂产业园
泗城镇
草沟镇
大路口乡
山头镇
屏山镇
长沟镇
科技局</t>
  </si>
  <si>
    <t>芈瞻智能终端生产项目</t>
  </si>
  <si>
    <t>泗城双创产业园</t>
  </si>
  <si>
    <t>租赁双创产业园厂房7000平方米，购置安装相关设备，建设智能终端生产项目</t>
  </si>
  <si>
    <t>目前已正常生产</t>
  </si>
  <si>
    <t>王玉柱</t>
  </si>
  <si>
    <t>泗城镇</t>
  </si>
  <si>
    <t>周  鑫</t>
  </si>
  <si>
    <t>刘  进</t>
  </si>
  <si>
    <t>上海芈瞻智能科技有限公司</t>
  </si>
  <si>
    <t>二、协调发展（27个）</t>
  </si>
  <si>
    <t>漕运人家</t>
  </si>
  <si>
    <t>虹乡路西侧、
草庙路东侧</t>
  </si>
  <si>
    <t>占地101.7亩，总建筑面积16.9万平方米，共建设1105套，共16栋住宅及1栋物管用房</t>
  </si>
  <si>
    <t>已完成竣工验收，正进行附属工程施工</t>
  </si>
  <si>
    <t>城投公司</t>
  </si>
  <si>
    <t>陈继峰</t>
  </si>
  <si>
    <t>王  伟</t>
  </si>
  <si>
    <t>政府性投资*</t>
  </si>
  <si>
    <t>雪枫家园</t>
  </si>
  <si>
    <t>北二环路南侧、
雪枫路西侧</t>
  </si>
  <si>
    <t>占地258.12亩，总建筑面积40.67万平方米，共建设2454套，包括安置房主体工程、配套商业、幼儿园、物管用房、社区用房、小区道路、广场、绿化亮化、配电及给排水等</t>
  </si>
  <si>
    <t>A地块内外装饰装修施工，B地块主体结构16层施工</t>
  </si>
  <si>
    <t>自然资源和规划局
房屋征收中心
泗城镇</t>
  </si>
  <si>
    <t>衡湾景苑</t>
  </si>
  <si>
    <t>南柳路南侧、
泗州大道东侧</t>
  </si>
  <si>
    <t>占地312.86亩，总建筑面积47.3万平方米，共建设2444套，包括安置房主体工程、配套商业、幼儿园、物管用房、社区用房、小区道路、广场、绿化亮化、配电及给排水等</t>
  </si>
  <si>
    <t>西区主体结构6层施工，东区主体结构2层施工</t>
  </si>
  <si>
    <t>西区3#-7#楼主体结构封顶；6#、7#、12#施工至17层；11#、16、17#施工至25层。东区19#施工至6层，20#楼施工至2层</t>
  </si>
  <si>
    <t>高邵伟</t>
  </si>
  <si>
    <t>房屋征收中心
泗城镇</t>
  </si>
  <si>
    <t>三湾景苑</t>
  </si>
  <si>
    <t>西二环西侧、
古汴河北侧</t>
  </si>
  <si>
    <t>占地86.4亩，总建筑面积13.57万平方米，共建设640套，配套建设商业、社区用房、物业用房及老年活动用房、小区道路、广场、绿化亮化、配电及给排水等</t>
  </si>
  <si>
    <t>南区部分封顶，二次结构施工，北区主体结构1层施工</t>
  </si>
  <si>
    <t>8#-11#楼进行主体结构验收，其余楼栋镇进行二次结构施工及抹灰</t>
  </si>
  <si>
    <t>房屋征收中心
泗城镇
自然资源和规划局</t>
  </si>
  <si>
    <t>石梁景苑</t>
  </si>
  <si>
    <t>花园路北侧、
石梁河东侧</t>
  </si>
  <si>
    <t>占地147亩，总建筑面积21.3万平方米，共建设1390套，配套建设社区、幼儿园及物业等</t>
  </si>
  <si>
    <t>主体及附属工程已完成，正进行竣工验收</t>
  </si>
  <si>
    <t>王汝娜</t>
  </si>
  <si>
    <t>锦绣山庄二期</t>
  </si>
  <si>
    <t>104国道西侧、锦绣山庄一期
北侧</t>
  </si>
  <si>
    <t>占地52.6亩，总建筑面积80028.28平方米，共建设453套，包括安置房主体工程、配套商业、公建小区道路、广场、绿化亮化、配电、给排水等</t>
  </si>
  <si>
    <t>附属工程施工完成，基本竣工</t>
  </si>
  <si>
    <t>附属工程施工完成，进行扫尾及修补工作</t>
  </si>
  <si>
    <t>住建局
屏山镇</t>
  </si>
  <si>
    <t>北郊庄园</t>
  </si>
  <si>
    <t>清水湾路北侧、
泗州大道东侧</t>
  </si>
  <si>
    <t>占地204.77亩，总建筑面积35.01万平方米，共建设2358套，配套建设商业、物业管理用房及其他配套设施</t>
  </si>
  <si>
    <t>土方开挖施工</t>
  </si>
  <si>
    <t>地库施工</t>
  </si>
  <si>
    <t>自然资源和规划局
住建局
房屋征收中心</t>
  </si>
  <si>
    <t>漕运人家二期</t>
  </si>
  <si>
    <t>虹乡路西侧、
古汴河北侧</t>
  </si>
  <si>
    <t>占地174.82亩，总建筑面积17.96万平方米，共建设923套，配套建设社区用房、物业用房等</t>
  </si>
  <si>
    <t>桩基施工</t>
  </si>
  <si>
    <t>桩基施工已完成，进行地下室防水施工</t>
  </si>
  <si>
    <t>城市之光二期</t>
  </si>
  <si>
    <t>城市之光一期西侧、县三中东侧</t>
  </si>
  <si>
    <t>总建筑面积170168.39平方米，其中地上建筑面积132600.17平方米，地下建筑面积37568.22平方米；地块1用地面积为55133.16平方米，约82.7亩；地块2用地面积5532.41平方米，约8.3亩；11栋高层住宅，4栋3层商业楼</t>
  </si>
  <si>
    <t>项目已竣工验收完成，准备交付使用</t>
  </si>
  <si>
    <t>中冶公司</t>
  </si>
  <si>
    <t>林章忠</t>
  </si>
  <si>
    <t>盛  帅</t>
  </si>
  <si>
    <t>博雅庄园</t>
  </si>
  <si>
    <t>石龙湖路南侧、屏山路西侧、洼张山路东侧</t>
  </si>
  <si>
    <t>占地62472平方米，总建筑面积156180平方米，主要建设住宅楼和配套公共建筑等，共建设1460套，配套建设地上地下停车位、公共服务设施、绿化等</t>
  </si>
  <si>
    <t>主体结构施工至16层</t>
  </si>
  <si>
    <t>楼栋主体结构施工完成，正在二次砌筑</t>
  </si>
  <si>
    <t>住建局
自然资源和规划局</t>
  </si>
  <si>
    <t>运河南苑</t>
  </si>
  <si>
    <t>新公安局北侧，赤山路与省道303交汇处
东北角</t>
  </si>
  <si>
    <t>占地200亩，总建筑面积30万平方米，包括安置房、道路、管网、绿化、照明工程等</t>
  </si>
  <si>
    <t>正负零施工完成</t>
  </si>
  <si>
    <t>目前地库施工已完成95%</t>
  </si>
  <si>
    <t>房屋征收中心
自然资源和规划局
开发区</t>
  </si>
  <si>
    <t>永济花园</t>
  </si>
  <si>
    <t>桂花苑西</t>
  </si>
  <si>
    <t>占地75亩，总建筑面积19万平方米，新建安置房1050套及部分商业用房</t>
  </si>
  <si>
    <t>外墙真石漆完成90％、室外完成70％</t>
  </si>
  <si>
    <t>房屋征收中心
住建局</t>
  </si>
  <si>
    <t>永泰家园</t>
  </si>
  <si>
    <t>建材小闸南</t>
  </si>
  <si>
    <t>占地35亩，总建筑面积6.5万平方米，建设安置房328套及相关配套</t>
  </si>
  <si>
    <t>1-4#楼外脚手架拆除、真石漆完成；5-6#楼室外道路施工</t>
  </si>
  <si>
    <t>外墙真石漆底漆完成，5#、6#真石漆完成</t>
  </si>
  <si>
    <t>御河景苑</t>
  </si>
  <si>
    <t>一小分校南，南二环路与草庙路交汇处西北角</t>
  </si>
  <si>
    <t>占地94.43亩，总建筑面积20.3万平方米，建设安置房1300套及相关配套</t>
  </si>
  <si>
    <t>1-5#楼：完成20层外墙抹灰；6、9#楼：门窗安装完成70%，消防安装完成40%；7-8#楼：完成外墙抹灰</t>
  </si>
  <si>
    <t>外墙保温完成，真石漆完成20％</t>
  </si>
  <si>
    <t>房屋征收中心
自然资源和规划局
住建局</t>
  </si>
  <si>
    <t>御河景苑二期</t>
  </si>
  <si>
    <t>西至石梁河、南至南二环路、东至学士路、北至规划沱河路</t>
  </si>
  <si>
    <t>占地80亩，总建筑面积14万平方米，包括安置房、道路、管网、绿化、照明工程、配套商业及其他附属等</t>
  </si>
  <si>
    <t>地库施工完成30%</t>
  </si>
  <si>
    <t>正在进行土方开挖，CFG桩基施工及地库施工</t>
  </si>
  <si>
    <t>房屋征收中心
自然资源和规划局
泗城镇</t>
  </si>
  <si>
    <t>河畔人家</t>
  </si>
  <si>
    <t>位于老煤建片区，玉兰路与学士路西南角，西至石梁河景观带</t>
  </si>
  <si>
    <t>占地89.5亩，总建筑面积17万平方米，包括安置房、配套商业、物业管理用房及其他附属等</t>
  </si>
  <si>
    <t>8#、11-12#楼施工至25层，二次结构施工至14层</t>
  </si>
  <si>
    <t>多层主体结构封顶，高层主体结构施工至25层</t>
  </si>
  <si>
    <t>运河城·外滩小区</t>
  </si>
  <si>
    <t>新一中西侧，夏邱路与丹凤路交汇处西北角</t>
  </si>
  <si>
    <t>一期占地77.4亩，总建筑面积15万平方米，包括新建住宅、道路、管网、绿化、照明工程、配套商业及其他附属等</t>
  </si>
  <si>
    <t>4#、8#、10#楼结构封顶，其余主体施工至20层；1-3#、6-7#、9#、13#楼二次结构施工完成</t>
  </si>
  <si>
    <t>4#、8#、10#楼结构封顶，其余主体施 工至20层；1- 3#、6-7# 、9#、13# 楼二次结构施工完成</t>
  </si>
  <si>
    <t>泗城镇
住建局</t>
  </si>
  <si>
    <t>鹿鸣山庄</t>
  </si>
  <si>
    <t>泗城镇大周社区</t>
  </si>
  <si>
    <t>占地112亩，总建筑面积20万平方米，包括住宅、公共配套设施，配套建设给排水、电力、道路等室外公用工程</t>
  </si>
  <si>
    <t>基础完成，地下室部分封顶</t>
  </si>
  <si>
    <t>尚未征迁</t>
  </si>
  <si>
    <t>姚玉光</t>
  </si>
  <si>
    <t>泗县振兴建设发展有限公司</t>
  </si>
  <si>
    <t>自然资源和规划局
泗城镇
房屋征收中心</t>
  </si>
  <si>
    <t>翠屏山庄</t>
  </si>
  <si>
    <t>彩虹大道北段西侧</t>
  </si>
  <si>
    <t>占地172亩，总建筑面积28.2万平方米，容积率为2.0，以安置张乔村为主，共建设1839套</t>
  </si>
  <si>
    <t>外墙完成50%</t>
  </si>
  <si>
    <t>一次结构结束，二次结构已完18栋</t>
  </si>
  <si>
    <t>泗县乡镇建设发展有限公司</t>
  </si>
  <si>
    <t>自然资源和规划局
屏山镇</t>
  </si>
  <si>
    <t>虹盛东方名城</t>
  </si>
  <si>
    <t>新中医院东、
汴河大道北侧</t>
  </si>
  <si>
    <t>占地159亩，总建筑面积26.85万平方米，包括住宅、公共配套设施，配套建设给排水、电力、道路等室外公用工程</t>
  </si>
  <si>
    <t>住建局
房管中心
草庙镇</t>
  </si>
  <si>
    <t>柳岸人家</t>
  </si>
  <si>
    <t>南二环北侧、
中设百合西侧</t>
  </si>
  <si>
    <t>占地134亩，总建筑面积23.21万平方米，建设1327套安置房</t>
  </si>
  <si>
    <t>南区装饰装修，北区主体施工</t>
  </si>
  <si>
    <t>南区共19栋楼，有17栋楼正在进行外墙真石漆施工及屋内装修装饰施工，因前期受征迁影响，18#楼正在进行二次结构施工，22#楼进度稍慢，正在进行第5层楼以上的主体施工；北区共7栋楼，其中7#楼正在进行第4层楼主体施工，其余6栋楼正在进行地库施工，已接近正负零层</t>
  </si>
  <si>
    <t>许乃秀</t>
  </si>
  <si>
    <t>胡居虎</t>
  </si>
  <si>
    <t>周振华</t>
  </si>
  <si>
    <t>时代广场</t>
  </si>
  <si>
    <t>公路局南侧、
梁园路西侧</t>
  </si>
  <si>
    <t>占地82.4亩，总建筑面积14.9万平方米，建设安置房920套</t>
  </si>
  <si>
    <t>主体施工基本完成，准备附属施工</t>
  </si>
  <si>
    <t>主楼装饰除电缆及灯具安装外，基本施工完，1-9#楼电梯安装完，10-13#楼电梯已进场，室外给排水、消防、燃气、电力及三网等管道埋设完，厂区道路路基整平完，小区围墙基础施工20%，铁艺栏杆准备排产</t>
  </si>
  <si>
    <t>房屋征收中心
城投公司</t>
  </si>
  <si>
    <t>星河湾</t>
  </si>
  <si>
    <t>北二环南侧、
泗州大道西侧</t>
  </si>
  <si>
    <t>占地95亩，总建筑面积15.6万平方米，建设安置房980套，全部为高层建筑</t>
  </si>
  <si>
    <t>附属施工</t>
  </si>
  <si>
    <t>13栋楼正在进行装饰装修及附属工程施工，5栋楼结构封顶，正在进行二次施工，其余4栋正在结构施工</t>
  </si>
  <si>
    <t>房屋征收中心
城投公司
泗城镇</t>
  </si>
  <si>
    <t>柳岸人家二期</t>
  </si>
  <si>
    <t>中设百合北侧、
泗州大道西侧</t>
  </si>
  <si>
    <t>占地78665平方米，总建筑面积196662平方米，主要建设住宅楼和配套公共建筑等，住宅总户数980套，配套建设地上地下停车位、公共服务设施、绿化等</t>
  </si>
  <si>
    <t>主体施工</t>
  </si>
  <si>
    <t>1#楼 一层铝模拼装
2#楼 架空层砌体施工
3#楼 架空层墙柱模板支设
4#楼 防水施工完成
5#楼 筏板钢筋绑扎
6#楼 电梯井，集水坑砌筑完成
7#楼 钻孔灌注桩施工暂停
10#楼 筏板钢筋绑扎完成
11#楼 架空层砌体施工，模板支设
12#楼 一层铝模拼装
13#楼 一层墙柱钢筋绑扎</t>
  </si>
  <si>
    <t>清华园</t>
  </si>
  <si>
    <t>泗州大道东侧、
花园路北侧、
三中对面</t>
  </si>
  <si>
    <t>占地88.47亩，总建筑面积13万平方米</t>
  </si>
  <si>
    <t>桩基施工完成，基槽开挖</t>
  </si>
  <si>
    <t>招投标已完成，正在进行施工设计</t>
  </si>
  <si>
    <t>交投公司</t>
  </si>
  <si>
    <t>刘  辉</t>
  </si>
  <si>
    <t>尤素芳</t>
  </si>
  <si>
    <t>自然资源和规划局
住建局
泗城镇</t>
  </si>
  <si>
    <t>赵位新城</t>
  </si>
  <si>
    <t>虹乡路东、南三环北、南柳路南</t>
  </si>
  <si>
    <t>占地145亩，总建筑面积19万平方米</t>
  </si>
  <si>
    <t>完成装饰装修工程，雨污水管道铺设</t>
  </si>
  <si>
    <t>东区：主体封顶3栋楼，8栋即将封顶，配套用房全部封顶，墙体砌筑完成85%，保温完成70%，抹灰完成65%；西区主体结构全部封顶，配套用房全部封顶。墙体砌筑完成95%，保温完成85%，抹灰完成80%</t>
  </si>
  <si>
    <t>李  勤</t>
  </si>
  <si>
    <t>泗县虹诚工业投资有限责任公司</t>
  </si>
  <si>
    <t>赵位新城二期</t>
  </si>
  <si>
    <t>唐河路北侧、朱山路东侧、丹凤路西侧</t>
  </si>
  <si>
    <t>占地53.17亩，总建筑面积94639平方米，主要包括住宅74033.3平方米、商业及配套3945.7平方米、地下建筑16660平方米，配套建设道路、绿化、围墙出入口、给排水、强弱电、燃气、消防、暖通、环保设施等</t>
  </si>
  <si>
    <t>主体结构至8-9层</t>
  </si>
  <si>
    <t>主体结构完成至三层，地库负一层结构完成</t>
  </si>
  <si>
    <t>三、开放发展（25个）</t>
  </si>
  <si>
    <t>合肥至新沂高速铁路泗县段</t>
  </si>
  <si>
    <t>墩集镇、开发区、草庙镇、
黑塔镇</t>
  </si>
  <si>
    <t>途经墩集镇、开发区、草庙镇、黑塔镇，全路线：合肥—定远—五河—泗县—新沂高速铁路，泗县段长28公里，设立泗县站</t>
  </si>
  <si>
    <t>已完成初步设计批复，先行用地手续已报省自然资源厅审核，争取12月底先行段开工建设</t>
  </si>
  <si>
    <t>庐铜投资
公司</t>
  </si>
  <si>
    <t>自然资源和规划局       墩集镇
开发区
草庙镇
黑塔镇</t>
  </si>
  <si>
    <t>通用机场</t>
  </si>
  <si>
    <t>长沟镇洋城湖村</t>
  </si>
  <si>
    <t>主要建设飞行跑道、停机坪、飞机展示坪、飞机机库、航空俱乐部会所、航站楼等</t>
  </si>
  <si>
    <t>已完成项目各项审批手续和招投标，正在进行场地整平和大临施工，12月份下旬正式动工建设</t>
  </si>
  <si>
    <t>广东龙浩
集团</t>
  </si>
  <si>
    <t>自然资源和规划局
长沟镇</t>
  </si>
  <si>
    <t>北京新发地农批市场</t>
  </si>
  <si>
    <t>国道343北、东三环西、省道303南</t>
  </si>
  <si>
    <t>一期总建筑面积24万平方米，建设电商大楼、商铺、仓储等；二期占地90亩，新建仓储、冷冻物流、业态商铺等</t>
  </si>
  <si>
    <t>二期基础施工</t>
  </si>
  <si>
    <t>一期：2-18#，21-22#楼已完成竣工验收，19-20#楼已完成90%，场外配套工程完成95%</t>
  </si>
  <si>
    <t>泗县新发地有限公司</t>
  </si>
  <si>
    <t>自然资源和规划局
城管局</t>
  </si>
  <si>
    <t>红星美凯龙及特色街区</t>
  </si>
  <si>
    <t>北二环以北、
虹乡路西侧</t>
  </si>
  <si>
    <t>占地281亩，主要建设红星美凯龙家居旗舰店和特色街区</t>
  </si>
  <si>
    <t>正常经营</t>
  </si>
  <si>
    <t>红星美凯龙和商业北街已于10月1日开街营业</t>
  </si>
  <si>
    <t>自然资源和规划局</t>
  </si>
  <si>
    <t>马士强</t>
  </si>
  <si>
    <t>张桂干</t>
  </si>
  <si>
    <t>泗县徽盐置业有限公司</t>
  </si>
  <si>
    <t>商务局
市场监管局</t>
  </si>
  <si>
    <t>多金国际汽车城</t>
  </si>
  <si>
    <t>北部新城滨河大道南、泗州大道东侧</t>
  </si>
  <si>
    <t>占地500亩，建设“4s品牌店集群、二手车交易区集群、汽车会展中心”三大功能版块，配套建设车辆检测、装潢维修、商业配套等</t>
  </si>
  <si>
    <t>A-5#--A-9#、B-5#--B-19#楼室外景观道路施工完成</t>
  </si>
  <si>
    <t>A地块A-5#--A-9#楼、B地块B-1#--B-10#、B-16#--B-19#楼完成竣工验收，2021年1月28日交房；B-11#--B-15#楼内外装饰及室外工程已完成90%，B-20#楼室内外装饰正在施工，年底外墙脚手架拆除，计划2021年5月20日交房；D地块D-1#--D-3#楼钢构及幕墙工程正在施工中</t>
  </si>
  <si>
    <t>吕  晴</t>
  </si>
  <si>
    <t>多金 （泗县）国际汽车置业有限公司</t>
  </si>
  <si>
    <t>市场监管局
城管局</t>
  </si>
  <si>
    <t>物流运输产业园</t>
  </si>
  <si>
    <t>火车站广场东侧</t>
  </si>
  <si>
    <t>占地329亩，总建筑面积12.9万平方米，其中1#、2#物流大厦各16层，建筑面积5.4万平方米，综合物流仓库2.9万平方米，配套建设维修车间、停车场等</t>
  </si>
  <si>
    <t>西区全部完成</t>
  </si>
  <si>
    <t>西区已运营，1#大厦内部装修和外部幕墙已基本施工完成</t>
  </si>
  <si>
    <t>郑亮亮</t>
  </si>
  <si>
    <t>交运局
市场监管局</t>
  </si>
  <si>
    <t>农机农资大市场</t>
  </si>
  <si>
    <t>屏山镇、彩虹大道北侧、泗州大道西侧</t>
  </si>
  <si>
    <t>占地150亩，总建筑面积8万平方米，其中农资市场6栋，农资仓库4栋，农机市场12栋，配套建设农资超市、农机博物馆和综合服务中心等</t>
  </si>
  <si>
    <t>大酒店扫尾施工</t>
  </si>
  <si>
    <t>农机区、农资区已竣工；大酒店幕墙施工</t>
  </si>
  <si>
    <t>农业农村局
农机中心
物资协会</t>
  </si>
  <si>
    <t>粮食物流产业园</t>
  </si>
  <si>
    <t>屏山镇、
新104国道东侧</t>
  </si>
  <si>
    <t>占地111.27亩，总建筑面积4.9万平方米，主要建设8栋高大平房仓、综合服务中心等</t>
  </si>
  <si>
    <t>投入使用</t>
  </si>
  <si>
    <t>8栋高大平方仓已竣工可以投入使用（其中6号仓已完成1000万斤省级储备小麦轮入任务），一站式服务中心已投入使用，“智慧皖粮”、“一卡通”系统已完成与省平台的互联互通；综合服务中心正进行装饰装修；库区道路已铺设完成；消防管道铺设完成，消防站正在建设中</t>
  </si>
  <si>
    <t>粮食和物资储备局</t>
  </si>
  <si>
    <t>付克林</t>
  </si>
  <si>
    <t>深蓝中心</t>
  </si>
  <si>
    <t>北部新城中央公园南侧、南至石龙湖路、北至花园路、西至虹乡路、东至丹凤路</t>
  </si>
  <si>
    <t>占地24.5万平方米，总建筑面积69万平方米，其中地上计容面积52万平方米，建设高档商务酒店、高档商超、金融中心、住宅、幼儿园等配套，打造集商业、酒店、办公、休闲、居住于一体的城市综合体</t>
  </si>
  <si>
    <t>酒店主体结构20层完工，金融中心4层完成，商超正负零完成</t>
  </si>
  <si>
    <t>酒店： 目前酒店主楼已封顶；精装修样板即将完工，待验收后开始批量装修；商业：工程进度正常，计划12月底全部封顶；春节前完成朱山路两侧商业建筑外立面及泛光照明。招商：商管公司已成立，主力店（影院、儿童成长中心、超市）及次主力店（肯德基、屈臣氏、必胜客）已确定，目前招商面积已完成60%</t>
  </si>
  <si>
    <t>泗县绿楹置业有限公司</t>
  </si>
  <si>
    <t>发改委
住建局</t>
  </si>
  <si>
    <t>梁园路桥</t>
  </si>
  <si>
    <t>西关汽车站北侧</t>
  </si>
  <si>
    <t>梁园路跨古汴河桥</t>
  </si>
  <si>
    <t>因征迁未启动，暂未进场施工</t>
  </si>
  <si>
    <t>房屋征收中心
泗城镇
文旅局</t>
  </si>
  <si>
    <t>政府性投资</t>
  </si>
  <si>
    <t>玉兰路西延段</t>
  </si>
  <si>
    <t>东至玉兰菜市场、西至汴河大道与梁园路交叉口</t>
  </si>
  <si>
    <t>道路总长2700米（其中桥总长478米）、宽40米</t>
  </si>
  <si>
    <t>道路施工基本结束，桥梁施工</t>
  </si>
  <si>
    <t>项目梁体施工已接近尾声，其中主桥9号墩完成第10节段施工，7号墩完成第10节段施工，8号墩完成第10节段施工，共计4个合拢段已完成1个，计划12月20号全部完成；上跨桥引桥现浇箱梁全部完成施工；接线挡墙施工860m，T梁预制34片，箱梁预制36片，标头标尾共计1000m完成至第一层沥青摊铺施工，雨污水管完成6.6km铺设</t>
  </si>
  <si>
    <t>水利局
供电公司</t>
  </si>
  <si>
    <t>南柳路西延段</t>
  </si>
  <si>
    <t>泗城镇南关、东至泗州大道、西至汴石引河西</t>
  </si>
  <si>
    <t>道路长1200米、宽40米，其中桥长35米，总用地面积4.8万平方米</t>
  </si>
  <si>
    <t>路面基本完成，准备绿化施工</t>
  </si>
  <si>
    <t>雨污水管道已完成90%，灰土已完成至第3层，桥梁桩基已全部完工</t>
  </si>
  <si>
    <t>北部新城路网二期</t>
  </si>
  <si>
    <t>北部新城</t>
  </si>
  <si>
    <t>建设泗州大道西4条道路延伸段及水系</t>
  </si>
  <si>
    <t>路面施工</t>
  </si>
  <si>
    <t>石梁河路沥青底层、绿化工程已完成，宁河路沥青底层、绿化工程已完成，茶山路（K0+000-K1+400）沥青底层、绿化工程已完成，夏丘路沥青底层、绿化工程已完成，泗水大道沥青底层、绿化工程已完成已完成，支二路（K0+000-K0+300）沥青底层、绿化工程已完成，福山路（K0+600-K1+400）沥青底层已完成，泗水大道沥青底层、绿化工程已完成</t>
  </si>
  <si>
    <t>开发区路网改造</t>
  </si>
  <si>
    <t>包括桃园路（蟠龙山路至G343）、沱河路（二环东路至G343）、玉兰大道（赤山路至G343）、潼河路（赤山路至G343）、朝阳路（潼河路至南柳路）、蟠龙山路（汴河大道至唐河路）、赤山路（潼河路至唐河路）等7条道路白改黑工程</t>
  </si>
  <si>
    <t>交付使用</t>
  </si>
  <si>
    <t>部分路段开工</t>
  </si>
  <si>
    <t>樊  智</t>
  </si>
  <si>
    <t>二环路非机动车道改造</t>
  </si>
  <si>
    <t>二环路（民权路-泗州大道，清水湾路-古汴河）</t>
  </si>
  <si>
    <t>地下管网改造，非机动车道铺设等</t>
  </si>
  <si>
    <t>沥青混凝土铺设</t>
  </si>
  <si>
    <t>10月份已竣工</t>
  </si>
  <si>
    <t>城管局</t>
  </si>
  <si>
    <t>韩修华</t>
  </si>
  <si>
    <t>闵祥民</t>
  </si>
  <si>
    <t>镇村道路扩面延伸工程</t>
  </si>
  <si>
    <t>各乡镇</t>
  </si>
  <si>
    <t>建设长200公里、4.5米及以上宽度水泥路</t>
  </si>
  <si>
    <t>水泥面板施工</t>
  </si>
  <si>
    <t>全部完工并完成竣（交）工验收工作</t>
  </si>
  <si>
    <t>陈正源</t>
  </si>
  <si>
    <t>交运局</t>
  </si>
  <si>
    <t>刘立春</t>
  </si>
  <si>
    <t>许  晋</t>
  </si>
  <si>
    <t>各有关乡镇</t>
  </si>
  <si>
    <t>高速公路管理中心</t>
  </si>
  <si>
    <t>屏山镇高速
公路出口</t>
  </si>
  <si>
    <t>建设管理中心及养护工区，总建筑面积9682平方米，其中综合楼3225平方米、宿舍楼2855平方米、食堂1090平方米、养护综合楼860平方米、应急设备楼1115平方米，配套建设道路、绿化及附属设施等</t>
  </si>
  <si>
    <t>工程全部完工</t>
  </si>
  <si>
    <t>完成楼内装饰，大门正在进行设计</t>
  </si>
  <si>
    <t>时  晓</t>
  </si>
  <si>
    <t>安徽省交通控股集团
有限公司</t>
  </si>
  <si>
    <t>屏山镇</t>
  </si>
  <si>
    <t>彩虹大道北延线至新殡仪馆道路</t>
  </si>
  <si>
    <t>彩虹大道北延段赵沟桥北岸，S04泗宿高速
以南</t>
  </si>
  <si>
    <t>全长约1600米，宽度6米，双向两车道</t>
  </si>
  <si>
    <t>已建成</t>
  </si>
  <si>
    <t>解晓东</t>
  </si>
  <si>
    <t>自然资源和规划局  
交运局
屏山镇</t>
  </si>
  <si>
    <t>城乡加油站</t>
  </si>
  <si>
    <t>城区及各乡镇主要道路两侧</t>
  </si>
  <si>
    <t>城区及各乡镇主要道路两侧建设22座加油站，总占地80亩，总建筑面积2万平方米</t>
  </si>
  <si>
    <t>大棚及附属施工</t>
  </si>
  <si>
    <t>项目已取得立项批复，正在办理规划许可</t>
  </si>
  <si>
    <t>自然资源和规划局
住建局
商务局</t>
  </si>
  <si>
    <t>城乡客运一体化项目</t>
  </si>
  <si>
    <t>总占地面积123亩，总建筑面积5300平方米，含400个候车亭、11个客运站，配套建设停车场、物流、快递、仓储、充电、维修等设施</t>
  </si>
  <si>
    <t>黄圩站完成厂区收尾，设备安装并组织验收</t>
  </si>
  <si>
    <t>自然资源和规划局
住建局
公交公司</t>
  </si>
  <si>
    <t>东三环（G343开发区段）改造</t>
  </si>
  <si>
    <t>南起规划路，北至老S303，全长约3.9公里，按城市主干路（兼一级公路功能）标准建设，道路红线宽分别为40米（老S303至汴河大道段）和60米（汴河大道至终点段），主要建设内容包括道路、桥涵、排水、交通、照明、绿化等工程</t>
  </si>
  <si>
    <t>工程已完工</t>
  </si>
  <si>
    <t>公路局</t>
  </si>
  <si>
    <t>吴兴联</t>
  </si>
  <si>
    <t>刘继成</t>
  </si>
  <si>
    <t>开发区
供电公司</t>
  </si>
  <si>
    <t>S304山汴路路面修复养护工程</t>
  </si>
  <si>
    <t>山头镇、刘圩镇、瓦坊乡、
大庄镇</t>
  </si>
  <si>
    <t>起点位于山头镇，向西经刘圩镇、瓦坊乡、大庄镇，终点至G104，全长20.83公里，路面宽8.5米，路基宽10米，二级公路</t>
  </si>
  <si>
    <t>大修段路面基层50%</t>
  </si>
  <si>
    <t>完成挖补14公里，冷再生完成5.8公里</t>
  </si>
  <si>
    <t>山头镇
刘圩镇
瓦坊乡
大庄镇</t>
  </si>
  <si>
    <t>S307泗沙路（原S329泗固路）路面大修工程</t>
  </si>
  <si>
    <t>大路口乡、丁湖镇</t>
  </si>
  <si>
    <t>起点位于S307与原G104交叉口处，终点位于韩圩村口，全长6.5公里，路面宽9米，路基宽12米，二级公路</t>
  </si>
  <si>
    <t>沿线设施，竣工</t>
  </si>
  <si>
    <t>大路口乡
丁湖镇</t>
  </si>
  <si>
    <t>S216泗县段(新濉河至洋湖中队)改建工程</t>
  </si>
  <si>
    <t>长沟镇</t>
  </si>
  <si>
    <t>北起新濉河桥头南侧，向南沿老路至S303，全长约8公里，按二级公路标准建设，路基宽15米，路面宽12米，沿线依次下穿泗许高速、泗宿铁路，主要建设内容包括道路工程、排水工程、交通工程、桥涵工程等</t>
  </si>
  <si>
    <t>初步设计</t>
  </si>
  <si>
    <t>施工图设计已完成</t>
  </si>
  <si>
    <t>交投公司
发改委
自然资源和规划局
林业局
生态环境局
水利局
科技局
文旅局
交运局
长沟镇</t>
  </si>
  <si>
    <t>泗城工业园区路网提升</t>
  </si>
  <si>
    <t>泗城工业园</t>
  </si>
  <si>
    <t>主要包括古汴路（长572米、宽36米）、唐河路（长2501米、宽40米）、金环大道（长1014米、宽40米）、南柳路（长1120米、宽25米）</t>
  </si>
  <si>
    <t>老路面已破除且外运完成，唐河路、古汴路、南柳路、金环大道主支管道已铺设完成；所有道路主车道6%灰土施工完成，主体道路设施已完成总工程量的80%</t>
  </si>
  <si>
    <t>公管局</t>
  </si>
  <si>
    <t>四、共享发展（20个）</t>
  </si>
  <si>
    <t>职教园区</t>
  </si>
  <si>
    <t>东二环路与二环
北路交口东北角</t>
  </si>
  <si>
    <t>总建筑面积5万平方米，包括实验楼、实训楼、综合楼、宿舍楼及相关配套设施</t>
  </si>
  <si>
    <t>已交付</t>
  </si>
  <si>
    <t>黄聪聪</t>
  </si>
  <si>
    <t>教体局
人社局</t>
  </si>
  <si>
    <t>泗城中心校分校</t>
  </si>
  <si>
    <t>泗城镇西关社区</t>
  </si>
  <si>
    <t>教学及辅助用房1.82万平方米</t>
  </si>
  <si>
    <t>已竣工</t>
  </si>
  <si>
    <t>教体局</t>
  </si>
  <si>
    <t>孙志远</t>
  </si>
  <si>
    <t>张  智</t>
  </si>
  <si>
    <t>屏山镇白庙小学</t>
  </si>
  <si>
    <t>屏山镇白庙村</t>
  </si>
  <si>
    <t>教学及辅助用房7000平方米</t>
  </si>
  <si>
    <t>新时代国际学校</t>
  </si>
  <si>
    <t>泗城镇东关社区</t>
  </si>
  <si>
    <t>教学及辅助用房2.8万平方米</t>
  </si>
  <si>
    <t>竣工并交付使用</t>
  </si>
  <si>
    <t>灵童学校</t>
  </si>
  <si>
    <t>草沟镇中心校分校</t>
  </si>
  <si>
    <t>草沟镇草沟村</t>
  </si>
  <si>
    <t>教学楼及辅助用房1.7万平方米</t>
  </si>
  <si>
    <t>胡大同</t>
  </si>
  <si>
    <t>明德小学北区</t>
  </si>
  <si>
    <t>教学楼及辅助用房1.3万平方米</t>
  </si>
  <si>
    <t>基础施工</t>
  </si>
  <si>
    <t>现正在招投标</t>
  </si>
  <si>
    <t>仝太礼</t>
  </si>
  <si>
    <t>县域义务教育优质均衡发展建设项目</t>
  </si>
  <si>
    <t>屏山镇、黑塔镇、山头镇、瓦坊乡、丁湖镇、长沟镇、墩集镇</t>
  </si>
  <si>
    <t>义务教育薄弱环节改善与能力提升项目，总建筑面积8295平方米，包括屏山中学、山头初中、草沟瓦韩小学和丁湖二小；校舍维修改造项目，总建筑面积6248平方米，包括丁湖初中、长沟二小和瓦坊陡张小学；学前教育促进工程，总建筑面积5881平方米，包括墩集第二幼儿园、屏山第二幼儿园、黑塔中心幼儿园、山头大柏幼儿园和瓦坊小董幼儿园</t>
  </si>
  <si>
    <t>完工</t>
  </si>
  <si>
    <t>黄友生</t>
  </si>
  <si>
    <t>中华职业学校</t>
  </si>
  <si>
    <t>八里桥南、泗州
大道西侧</t>
  </si>
  <si>
    <t>建设宿舍、食堂、综合楼、图书馆4万平方米，配套建设实训场、体育场等</t>
  </si>
  <si>
    <t>目前专家会已通过，等待该局提交规委会</t>
  </si>
  <si>
    <t>孙林林</t>
  </si>
  <si>
    <t>中华职业
学校</t>
  </si>
  <si>
    <t>教体局
住建局</t>
  </si>
  <si>
    <t>中医院康复理疗中心</t>
  </si>
  <si>
    <t>中医院新区</t>
  </si>
  <si>
    <t>总建筑面积1.6万平方米</t>
  </si>
  <si>
    <t>王前</t>
  </si>
  <si>
    <t>尤  佳</t>
  </si>
  <si>
    <t>发改委
卫健委</t>
  </si>
  <si>
    <t>博爱心血管病专科医院</t>
  </si>
  <si>
    <t>泗州大道与彩虹
大道东南交汇处</t>
  </si>
  <si>
    <t>占地90亩，总建筑面积54143.73平方米，设病床295张，配套建设辅助、公用工程及道路、场地、绿化等室外工程</t>
  </si>
  <si>
    <t>门诊、医技、住院楼主体施工至2层</t>
  </si>
  <si>
    <t>康复楼、办公楼正在进行内部装修，门急诊，医技，住院楼由于消防，人防要求，原图纸无法使用，现已按消防，人防要求重新设计并已报审</t>
  </si>
  <si>
    <t>仝昆鹏</t>
  </si>
  <si>
    <t>候静静</t>
  </si>
  <si>
    <t>宿州市博爱心血管病专科医院有限责任公司</t>
  </si>
  <si>
    <t>卫健委</t>
  </si>
  <si>
    <t>老年医养康复中心</t>
  </si>
  <si>
    <t>县医院西北侧</t>
  </si>
  <si>
    <t>建筑面积21250平方米，建设床位500张</t>
  </si>
  <si>
    <t>1＃护理楼主体封顶并粉刷、装饰，4＃综合楼装饰</t>
  </si>
  <si>
    <t>主体完工</t>
  </si>
  <si>
    <t>许丙华</t>
  </si>
  <si>
    <t>民政局</t>
  </si>
  <si>
    <t>王  勇</t>
  </si>
  <si>
    <t>张  跃</t>
  </si>
  <si>
    <t>发改委
泗城镇</t>
  </si>
  <si>
    <t>北城污水处理厂</t>
  </si>
  <si>
    <t>北部新城濉河路与经八路交叉口西北角</t>
  </si>
  <si>
    <t>建设北部新城3万吨/天污水处理厂</t>
  </si>
  <si>
    <t>办公楼竣工，初沉池等七栋主体构筑物正在施工</t>
  </si>
  <si>
    <t>王  前</t>
  </si>
  <si>
    <t>发改委
屏山镇</t>
  </si>
  <si>
    <t>老旧小区改造</t>
  </si>
  <si>
    <t>县城区</t>
  </si>
  <si>
    <t>改造老旧小区7个，总建筑面积50.36万平方米，主要对基础、公共设施、安防、房屋整修、建筑节能、适老化等改造</t>
  </si>
  <si>
    <t>竣工交付</t>
  </si>
  <si>
    <t>泗州小广场、汴光小区、东方明珠、泗水文苑、登达雅苑、渔园小区、西苑小区均已完工，目前竣工结算审计中</t>
  </si>
  <si>
    <t>北部新城10千伏配电网工程</t>
  </si>
  <si>
    <t>强电管网入地及10千伏配电网18条，58公里电缆线路，10座开闭所，占地95亩</t>
  </si>
  <si>
    <t>投入运营</t>
  </si>
  <si>
    <t>供电公司</t>
  </si>
  <si>
    <t>胡建胜</t>
  </si>
  <si>
    <t>季端宇</t>
  </si>
  <si>
    <t>110千伏泗南输变电工程</t>
  </si>
  <si>
    <t>泗县经济开发区（蟠龙山路与潼河路交叉口处）</t>
  </si>
  <si>
    <t>新建110千伏变电站一座，5万千伏安主变2台，新建110千伏线路2回（同塔），线路路径长度为1.7公里</t>
  </si>
  <si>
    <t>配电综合楼装饰装修完成，电气设备开始进场</t>
  </si>
  <si>
    <t>变电站新建工程：变电站土建已完工，配电综合室主体结构安装完成100%；线路工程：线路部分：完成杆塔基础浇筑</t>
  </si>
  <si>
    <t>刘雅安</t>
  </si>
  <si>
    <t>35千伏巩沟输变电工程</t>
  </si>
  <si>
    <t>黄圩镇巩沟村</t>
  </si>
  <si>
    <t>新建35千伏变电站一座，1万千伏安主变2台，新建35千伏线路2回（同塔），线路路径长度为10.7公里</t>
  </si>
  <si>
    <t>综合控制室、主变等基础施工、全站接地网施工，线路铁塔基础施工</t>
  </si>
  <si>
    <t>目前围墙、配电室基础施工、电容器基础施工、变压器基础施工、主接地网施工、事故油池施工、电缆沟施工、钢结构吊装施工、站内外排水施工完成100%，站内外道路完成50%，生产综合楼墙板施工完成进站道路完成98%，变压器附件安装完成40%，35kV/10kV开关柜安装完成90%，电缆敷设完成60%；线路工程：目前完成30基基础浇筑</t>
  </si>
  <si>
    <t>发改委
黄圩镇</t>
  </si>
  <si>
    <t>供电运检中心</t>
  </si>
  <si>
    <t>泗城镇虹乡社区、花园路北侧、洼张山路西侧</t>
  </si>
  <si>
    <t>建筑面积5900平方米，建筑高度23.8米，地上六层，外墙采用真石漆，含土建、装修及附属工程</t>
  </si>
  <si>
    <t>完成主体结构验收</t>
  </si>
  <si>
    <t>张  艳</t>
  </si>
  <si>
    <t>融媒体中心和职工之家</t>
  </si>
  <si>
    <t>中央公园东侧</t>
  </si>
  <si>
    <t>占地34.4亩，建筑面积1.2万平方米，配套建设配变电、给排水、道路、消防、绿化、停车场等</t>
  </si>
  <si>
    <t>进场施工</t>
  </si>
  <si>
    <t>施工单位已进场，进行办公大临施工</t>
  </si>
  <si>
    <t>尉成辉</t>
  </si>
  <si>
    <t>总工会
广电台</t>
  </si>
  <si>
    <t>消防站建设</t>
  </si>
  <si>
    <t>彩虹大道南侧、
心血管医院东侧</t>
  </si>
  <si>
    <t>占地29.4亩，总建筑面积8000平方米</t>
  </si>
  <si>
    <t>训练塔施工至7层，值勤楼施工至6层</t>
  </si>
  <si>
    <t>张松陵</t>
  </si>
  <si>
    <t>屏山镇
消防大队</t>
  </si>
  <si>
    <t>法院审判法庭</t>
  </si>
  <si>
    <t>县政府东侧</t>
  </si>
  <si>
    <t>建设审判法庭业务用房，配套附属设施</t>
  </si>
  <si>
    <t>法  院</t>
  </si>
  <si>
    <t>王世兵</t>
  </si>
  <si>
    <t>王存兵</t>
  </si>
  <si>
    <t>五、绿色发展（19个）</t>
  </si>
  <si>
    <t>运河城市森林公园</t>
  </si>
  <si>
    <t>北至花园东路、西至赤山路、南至大运河、东至大运河泗县段申遗点景观亭处</t>
  </si>
  <si>
    <t>绿化造林面积1700亩、沟渠改造、原道路提升、配套管理用房及其他附属等</t>
  </si>
  <si>
    <t>文旅局
开发区</t>
  </si>
  <si>
    <t>奇石公园二期</t>
  </si>
  <si>
    <t>屏山镇老山村范围内，北侧紧邻屏枯路，南侧毗邻彩虹大道</t>
  </si>
  <si>
    <t>建设面积为812.9亩，一区面积为450亩，二区面积为290.7亩。奇石地质文化园区，境内的矿山修复及基础公共设施等，其中奇石观赏区范围 631.7亩，可建设苗圃范围181.2亩</t>
  </si>
  <si>
    <t>完成工程量50%</t>
  </si>
  <si>
    <t>完成工程量60%</t>
  </si>
  <si>
    <t>金浦园林有限公司</t>
  </si>
  <si>
    <t>经信局
投资促进中心</t>
  </si>
  <si>
    <t>运河特色小镇</t>
  </si>
  <si>
    <t>南沿运河南岸延伸305米、东至乡道067、北邻新濉河、西至彩虹大道</t>
  </si>
  <si>
    <t>总占地面积5平方公里，建设面积1.1平方公里，小镇功能分区为 “一廊一街二区”，并沿运河向西延伸到运河古街西虹乡路，年度实施儿童乐园、路网、水系治理、基础设施、古城墙、民俗房屋、古城门（永丰门）等7个项目</t>
  </si>
  <si>
    <t>路网施工</t>
  </si>
  <si>
    <t>发改委
开发区
文旅局</t>
  </si>
  <si>
    <t>漕运公园</t>
  </si>
  <si>
    <t>广电台东、
漕运人家南</t>
  </si>
  <si>
    <t>依托运河文化、陈尚书文化，建设综合性公园</t>
  </si>
  <si>
    <t>苗木栽植基本完成，园路、廊亭基本完成</t>
  </si>
  <si>
    <t>苗木栽植施工，园路、廊亭基本完成</t>
  </si>
  <si>
    <t>文旅局
泗城镇</t>
  </si>
  <si>
    <t>国际食品加工园</t>
  </si>
  <si>
    <t>站前新区</t>
  </si>
  <si>
    <t>引进绿色食品全产业链项目10个以上，主要为长三角地区提供优质农产品，年度编制园区规划、建设道路和水电气等附属设施，引入牧原饲料、泗州面粉入驻园区</t>
  </si>
  <si>
    <t>实施路网电网及水网建设，引入1家加工业企业入驻园区</t>
  </si>
  <si>
    <t>园区内道路、污水管网、标准化厂房等设施建设目前正在统一打包招标。征地情况：一期需征地约900亩，其中企业用700亩，园区内道路用地200亩，目前已征地770亩</t>
  </si>
  <si>
    <t>胡浪涛</t>
  </si>
  <si>
    <t>农业农村局</t>
  </si>
  <si>
    <t>韩光锋</t>
  </si>
  <si>
    <t>董立强</t>
  </si>
  <si>
    <t>招商企业</t>
  </si>
  <si>
    <t>投资促进中心
自然资源和规划局
屏山镇</t>
  </si>
  <si>
    <t>牧原生猪全产业链建设项目</t>
  </si>
  <si>
    <t>屏山镇、丁湖镇、泗城镇、草沟镇、长沟镇、黑塔镇、大路口乡</t>
  </si>
  <si>
    <t>占地4300亩，建设标准化生猪养殖场、生猪屠宰厂、饲料厂、有机肥厂、无害化处理中心、洗消中心，年出栏生猪200万头，年屠宰生猪200万头，年生产饲料36万吨，年无害化处理30万吨，生产有机肥5万吨</t>
  </si>
  <si>
    <t>一场完善项目验收</t>
  </si>
  <si>
    <t>第四、第五养殖场已建设完成投入生产；第一养殖场的4个生产区，每个生产区分妊娠舍、哺乳舍、保育舍等单元，已建成投入生产，饲料房、配电房、粪污处理、道路等辅助设施已建成；第二养殖场东西两区已建成投入生产，相关辅助配套设施正在建设；第十二养殖场繁殖1区和2区建成投产，第十、第十四养殖场正在建设</t>
  </si>
  <si>
    <t>王  岩</t>
  </si>
  <si>
    <t>畜牧中心</t>
  </si>
  <si>
    <t>宋之勇</t>
  </si>
  <si>
    <t>仲继武</t>
  </si>
  <si>
    <t>泗县牧原农牧有限公司</t>
  </si>
  <si>
    <t>生态环境局
有关乡镇</t>
  </si>
  <si>
    <t>庭院经济（田园经济）建设</t>
  </si>
  <si>
    <t>建设30个庭院经济示范村，引进北京新发地、安徽鲁班集团等企业与示范村对接发展订单生产及田园经济</t>
  </si>
  <si>
    <t>庭院经济效益评估</t>
  </si>
  <si>
    <t>项目实施完毕，资金已拨付完成</t>
  </si>
  <si>
    <t>各村级集体经济合作社</t>
  </si>
  <si>
    <t>石龙湖田园综合体</t>
  </si>
  <si>
    <t>大路口乡G104与G343交叉口处</t>
  </si>
  <si>
    <t>安徽鲁班集团建设育种育苗基地、组培中心、果蔬采摘、花海观光等现代休闲农业，年度实施内容包括樱花主题公园、彩叶树主题公园、向日葵观光园、花卉博览园、景区观光小火车、高档花卉蝴蝶兰繁育基地扩建、景区公共设施（游步道、路标、休憩亭、卫生间、垃圾收纳箱）、花卉繁育及大田农作物种植、采摘园续建、现代农业高新技术研发中心、现代农业种苗驯化及展示中心、园区水肥一体化、园区临时封闭工程、营新渠疏浚及护坡工程、营新渠樱花大道旅游景观提升等</t>
  </si>
  <si>
    <t>建设有轨小火车</t>
  </si>
  <si>
    <t>已建成500亩樱花园、500海棠园、500亩水果采摘园、200亩玫瑰花海、90亩大草坪，完成全长5公里营新渠清淤护坡工程及樱花大道景观提升工程、1500亩水肥一体化节水灌溉工程，4A级标准停车场、5星级旅游公厕、现代种苗繁育基地、泗县现代农业高新技术研发中心、驯化中心等项目已完工，无轨小火车已进场；山芋文化展馆已完成基础梁浇筑、已开工建设水世界项目等</t>
  </si>
  <si>
    <t>张  永</t>
  </si>
  <si>
    <t>安徽鲁班
集团</t>
  </si>
  <si>
    <t>文旅局
大路口乡</t>
  </si>
  <si>
    <t>高标准农田建设</t>
  </si>
  <si>
    <t>屏山、黄圩、瓦坊、黑塔、丁湖、泗城、草沟等7个乡镇24个行政村</t>
  </si>
  <si>
    <t>建设高标准农田16万亩，主要在7个乡镇项目区进行农田基础设施配套建设，包括电灌站与涵闸、沟渠疏浚、桥涵配套、道路、平整土地、打井、植树、节水灌区、农业技术培训等</t>
  </si>
  <si>
    <t>2019年项目已完成，2020年已招标完成建设高标准农田8万亩，总投资1.2亿元。主要在3个乡镇项目区进行农田基础设施配套建设，包括电灌站与涵闸、沟渠疏浚、桥涵配套、道路、平整土地、打井、植树、节水灌区、农业技术培训等</t>
  </si>
  <si>
    <t>赵明科</t>
  </si>
  <si>
    <t>有关乡镇</t>
  </si>
  <si>
    <t>旱地改水田</t>
  </si>
  <si>
    <t>草庙镇、墩集镇、黑塔镇、山头镇、丁湖镇、
草沟镇</t>
  </si>
  <si>
    <t>实施旱地改水田规模2万亩，一期计划实施1200亩</t>
  </si>
  <si>
    <t>完成市级验收</t>
  </si>
  <si>
    <t xml:space="preserve">  完成山头、黑塔、墩集3000亩主体工程市级验收，完成草庙5000亩主体工程建设，完成山头、草沟5000亩立项，完成草庙2000亩规划设计，计划在草庙再实施3000亩</t>
  </si>
  <si>
    <t>苗国防</t>
  </si>
  <si>
    <t>泗县中安振兴投资有限公司</t>
  </si>
  <si>
    <t>城乡土地增减挂钩</t>
  </si>
  <si>
    <t>完成7000亩土地增减挂钩</t>
  </si>
  <si>
    <t>完成拆迁复垦1000亩</t>
  </si>
  <si>
    <t>完成拆迁复垦9600多亩</t>
  </si>
  <si>
    <t>李  猛</t>
  </si>
  <si>
    <t>泗县中安振兴投资有
限公司</t>
  </si>
  <si>
    <t>石龙湖流域综合治理</t>
  </si>
  <si>
    <t>大路口乡、
墩集镇</t>
  </si>
  <si>
    <t>主要包括引河入湖、破堤扩湖、环路展湖、吊桥、节制闸及石龙湖湿地清淤、生态修复、违建拆除、水质改善等</t>
  </si>
  <si>
    <t>三个项目都已完工</t>
  </si>
  <si>
    <t>陈怀银</t>
  </si>
  <si>
    <t>水利局
城投公司</t>
  </si>
  <si>
    <t>大路口乡
墩集镇</t>
  </si>
  <si>
    <t>唐河治理二期工程</t>
  </si>
  <si>
    <t>草沟镇、丁湖镇</t>
  </si>
  <si>
    <t>共建设9站4涵2沟1路，9站，即沿岸新建排涝泵站9座，其中镇区排涝站2座；4涵，即新建穿堤涵4座，其中左岸3座，右岸1座；2沟，即堤后沟、汴沱大沟，长度11.37公里；1路，即防汛道路，长度7.8公里</t>
  </si>
  <si>
    <t>完成工程建设任务的20%</t>
  </si>
  <si>
    <t>完成工程建设任务的完成50%</t>
  </si>
  <si>
    <t>水利局</t>
  </si>
  <si>
    <t>王 猛</t>
  </si>
  <si>
    <t>刘兴启</t>
  </si>
  <si>
    <t>草沟镇
丁湖镇</t>
  </si>
  <si>
    <t>怀洪新河洼地治理</t>
  </si>
  <si>
    <t>草沟镇、丁湖镇、长沟镇</t>
  </si>
  <si>
    <t>唐河、石梁河、沱河综合治理</t>
  </si>
  <si>
    <t>完成工程建设任务的完成85%</t>
  </si>
  <si>
    <t>王猛甫</t>
  </si>
  <si>
    <t>王  猛</t>
  </si>
  <si>
    <t>宿州市水利局</t>
  </si>
  <si>
    <t>美丽乡村建设</t>
  </si>
  <si>
    <t>相关乡镇</t>
  </si>
  <si>
    <t>启动实施2020年度7个省级中心村和14个市县自主建设中心村</t>
  </si>
  <si>
    <t>2020年度建设道路工程、污水处理厂和管网建设结束</t>
  </si>
  <si>
    <t>2020年度6个省级中心村重点项目完成97.20%。其中垃圾处理、安全饮水、环境整治、村庄道路、村庄绿化、村庄亮化、沟塘清淤、公共服务设施建设等项目基本完成，卫生改厕完成95.37%，生活污水处理完成91.06%。14个市县自主建设中心村垃圾处理、安全饮水、环境整治、道路畅通基本完成，卫生改厕完成82%。</t>
  </si>
  <si>
    <t>美丽办</t>
  </si>
  <si>
    <t>甄海波</t>
  </si>
  <si>
    <t>严邦芝</t>
  </si>
  <si>
    <t>农业农村局
有关乡镇</t>
  </si>
  <si>
    <t>建筑垃圾资源化利用</t>
  </si>
  <si>
    <t>占地60亩，主要建设厂房、综合用房等，购置安装建筑垃圾再利用机械设备，达产后，年处理130万吨建筑垃圾，年产30万吨再生骨料、5000万块透水砖和护坡砖等</t>
  </si>
  <si>
    <t>正式运营</t>
  </si>
  <si>
    <t>已完工</t>
  </si>
  <si>
    <t>卢书林</t>
  </si>
  <si>
    <t>贾成明</t>
  </si>
  <si>
    <t>安徽绿吉再生资源利用有限公司</t>
  </si>
  <si>
    <t>生态环境局
自然资源和规划局
长沟镇</t>
  </si>
  <si>
    <t>规模化大型沼气工程</t>
  </si>
  <si>
    <t>黄圩镇</t>
  </si>
  <si>
    <t>主要建设厌氧发酵罐2.5万立方米、沼液池5000立方米、贮气柜6000立方米、酸化水解池2000立方米、操作间250平方米、发电机房300平方米、配套附属工程及相关仪器设备管道保温及安装</t>
  </si>
  <si>
    <t>6兆瓦发动机安装试生产</t>
  </si>
  <si>
    <t>1、厌氧罐：1#、2#、3#、4#罐体内、外部管道已安装完毕，1#罐体已打压试水完毕，其余罐体等待打压试水，现正在焊接安装部署在地下的排泥管；2、水解除砂池：1#、2#水解除砂池顶部已封顶，现正在对3#水解除砂池顶部架设钢筋模板，剩余水解除砂池等待封顶；3、进料间：4个进料间的主体已建设完毕；4、进料间钢构：现正在安装顶部钢梁；5、除臭系统及进料间配电房：地下混凝土已浇筑完毕，现正架设钢筋；6、厌氧罐管道基础：加固厌氧罐管道支架。7、气柜基础：现正在对两个气柜基础架设钢筋模板</t>
  </si>
  <si>
    <t>高  丽</t>
  </si>
  <si>
    <t>安徽金农新能源有限
公司</t>
  </si>
  <si>
    <t>3.2兆瓦生物质沼气发电和有机肥生产</t>
  </si>
  <si>
    <t>草沟镇</t>
  </si>
  <si>
    <t>主要建设秸秆暂存区及配套粉碎设备、输送设备，水解酸化池425立方米×2座，调配池620立方米×2座，一体化CSTR反应器5000立方米×5座，厌氧配套设备，100立方米热储罐1座，供热系统配套设备1套，800千瓦沼气发电5套及配套设备</t>
  </si>
  <si>
    <t>调试产气</t>
  </si>
  <si>
    <t>项目办公楼已建设完工，有机肥生产车间、混料区钢结构及发酵槽已完工，发酵罐完成地下基础部分，有机肥进入试生产阶段</t>
  </si>
  <si>
    <t>魏本林</t>
  </si>
  <si>
    <t>李春艳</t>
  </si>
  <si>
    <t>中交新能源公司</t>
  </si>
  <si>
    <t>生态环境局
供电公司</t>
  </si>
  <si>
    <t>屏山花卉基地建设</t>
  </si>
  <si>
    <t>屏山镇大彭村</t>
  </si>
  <si>
    <t>规划面积2.42万亩,主要建设连栋大棚及配套设施</t>
  </si>
  <si>
    <t>正常运营</t>
  </si>
  <si>
    <t>已完工，投入使用</t>
  </si>
  <si>
    <t>胡  琳</t>
  </si>
  <si>
    <t>山东九州卉通农业发展有限公司</t>
  </si>
  <si>
    <t>备注：政府性投资项目带“*”的为国家、省、市资金建设项目。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</si>
</sst>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20"/>
      <name val="黑体"/>
      <charset val="134"/>
    </font>
    <font>
      <b/>
      <sz val="30"/>
      <name val="方正小标宋简体"/>
      <charset val="134"/>
    </font>
    <font>
      <b/>
      <sz val="15"/>
      <name val="黑体"/>
      <charset val="134"/>
    </font>
    <font>
      <b/>
      <sz val="14"/>
      <name val="黑体"/>
      <charset val="134"/>
    </font>
    <font>
      <b/>
      <sz val="14"/>
      <name val="仿宋"/>
      <charset val="134"/>
    </font>
    <font>
      <sz val="16"/>
      <name val="仿宋"/>
      <charset val="134"/>
    </font>
    <font>
      <sz val="13"/>
      <name val="仿宋"/>
      <charset val="134"/>
    </font>
    <font>
      <sz val="14"/>
      <color rgb="FFFF0000"/>
      <name val="仿宋"/>
      <charset val="134"/>
    </font>
    <font>
      <sz val="16"/>
      <name val="黑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/>
    <xf numFmtId="41" fontId="15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6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66" applyFont="1" applyFill="1" applyBorder="1" applyAlignment="1">
      <alignment horizontal="center" vertical="center" wrapText="1"/>
    </xf>
    <xf numFmtId="0" fontId="1" fillId="0" borderId="3" xfId="66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68" applyFont="1" applyFill="1" applyBorder="1" applyAlignment="1">
      <alignment horizontal="left" vertical="center" wrapText="1"/>
    </xf>
    <xf numFmtId="0" fontId="1" fillId="0" borderId="3" xfId="59" applyFont="1" applyFill="1" applyBorder="1" applyAlignment="1">
      <alignment horizontal="center" vertical="center" wrapText="1"/>
    </xf>
    <xf numFmtId="0" fontId="1" fillId="0" borderId="3" xfId="66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56" applyFont="1" applyFill="1" applyBorder="1" applyAlignment="1">
      <alignment horizontal="left" vertical="center" wrapText="1"/>
    </xf>
    <xf numFmtId="0" fontId="7" fillId="0" borderId="4" xfId="66" applyFont="1" applyFill="1" applyBorder="1" applyAlignment="1">
      <alignment horizontal="center" vertical="center" wrapText="1"/>
    </xf>
    <xf numFmtId="0" fontId="7" fillId="0" borderId="5" xfId="66" applyFont="1" applyFill="1" applyBorder="1" applyAlignment="1">
      <alignment horizontal="left" vertical="center" wrapText="1"/>
    </xf>
    <xf numFmtId="0" fontId="7" fillId="0" borderId="6" xfId="66" applyFont="1" applyFill="1" applyBorder="1" applyAlignment="1">
      <alignment horizontal="center" vertical="center" wrapText="1"/>
    </xf>
    <xf numFmtId="0" fontId="9" fillId="0" borderId="3" xfId="66" applyFont="1" applyFill="1" applyBorder="1" applyAlignment="1">
      <alignment horizontal="center" vertical="center" wrapText="1"/>
    </xf>
    <xf numFmtId="0" fontId="1" fillId="0" borderId="3" xfId="44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5" xfId="66" applyFont="1" applyFill="1" applyBorder="1" applyAlignment="1">
      <alignment horizontal="center" vertical="center" wrapText="1"/>
    </xf>
    <xf numFmtId="0" fontId="1" fillId="0" borderId="3" xfId="67" applyFont="1" applyFill="1" applyBorder="1" applyAlignment="1" applyProtection="1">
      <alignment horizontal="center" vertical="center" wrapText="1"/>
    </xf>
    <xf numFmtId="0" fontId="1" fillId="0" borderId="3" xfId="21" applyFont="1" applyFill="1" applyBorder="1" applyAlignment="1">
      <alignment vertical="center" wrapText="1"/>
    </xf>
    <xf numFmtId="0" fontId="1" fillId="0" borderId="3" xfId="21" applyFont="1" applyFill="1" applyBorder="1" applyAlignment="1">
      <alignment horizontal="left" vertical="center" wrapText="1"/>
    </xf>
    <xf numFmtId="0" fontId="1" fillId="0" borderId="3" xfId="66" applyFont="1" applyFill="1" applyBorder="1" applyAlignment="1">
      <alignment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" fillId="0" borderId="2" xfId="66" applyFont="1" applyFill="1" applyBorder="1" applyAlignment="1">
      <alignment horizontal="center" vertical="center" wrapText="1"/>
    </xf>
    <xf numFmtId="0" fontId="1" fillId="0" borderId="3" xfId="62" applyFont="1" applyFill="1" applyBorder="1" applyAlignment="1">
      <alignment horizontal="left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3" xfId="73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6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/>
    </xf>
    <xf numFmtId="0" fontId="1" fillId="0" borderId="3" xfId="0" applyFont="1" applyFill="1" applyBorder="1">
      <alignment vertical="center"/>
    </xf>
    <xf numFmtId="0" fontId="10" fillId="0" borderId="3" xfId="5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21" applyFont="1" applyFill="1" applyBorder="1" applyAlignment="1">
      <alignment horizontal="center" vertical="center" wrapText="1"/>
    </xf>
    <xf numFmtId="0" fontId="10" fillId="0" borderId="3" xfId="66" applyFont="1" applyFill="1" applyBorder="1" applyAlignment="1">
      <alignment horizontal="left" vertical="center" wrapText="1"/>
    </xf>
    <xf numFmtId="0" fontId="9" fillId="0" borderId="3" xfId="15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66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12" fillId="0" borderId="0" xfId="66" applyFont="1" applyFill="1" applyAlignment="1">
      <alignment horizontal="left" vertical="center" wrapText="1"/>
    </xf>
    <xf numFmtId="0" fontId="3" fillId="0" borderId="0" xfId="6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3" xfId="6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6" xfId="66" applyFont="1" applyFill="1" applyBorder="1" applyAlignment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e鯪9Y_x000b_" xfId="58"/>
    <cellStyle name="常规 2 10 2" xfId="59"/>
    <cellStyle name="e鯪9Y_x000b_ 2" xfId="60"/>
    <cellStyle name="常规 13" xfId="61"/>
    <cellStyle name="常规 2" xfId="62"/>
    <cellStyle name="常规 25 2 2" xfId="63"/>
    <cellStyle name="常规 28" xfId="64"/>
    <cellStyle name="常规 28 2" xfId="65"/>
    <cellStyle name="常规 3" xfId="66"/>
    <cellStyle name="常规 3 4" xfId="67"/>
    <cellStyle name="常规 4" xfId="68"/>
    <cellStyle name="常规 4 2" xfId="69"/>
    <cellStyle name="常规 4 3" xfId="70"/>
    <cellStyle name="常规 5" xfId="71"/>
    <cellStyle name="常规 5 3" xfId="72"/>
    <cellStyle name="常规 9" xfId="73"/>
    <cellStyle name="常规 9 2" xfId="74"/>
  </cellStyles>
  <tableStyles count="0" defaultTableStyle="TableStyleMedium9"/>
  <colors>
    <mruColors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"/>
  <sheetViews>
    <sheetView zoomScale="70" zoomScaleNormal="70" workbookViewId="0">
      <selection activeCell="F15" sqref="F15"/>
    </sheetView>
  </sheetViews>
  <sheetFormatPr defaultColWidth="9" defaultRowHeight="18.75"/>
  <cols>
    <col min="1" max="16384" width="9" style="1"/>
  </cols>
  <sheetData/>
  <printOptions horizontalCentered="1"/>
  <pageMargins left="0.471527777777778" right="0.357638888888889" top="0.802777777777778" bottom="0.802777777777778" header="0.5" footer="0.5"/>
  <pageSetup paperSize="8" scale="59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0"/>
  <sheetViews>
    <sheetView tabSelected="1" zoomScale="70" zoomScaleNormal="70" workbookViewId="0">
      <pane ySplit="4" topLeftCell="A5" activePane="bottomLeft" state="frozen"/>
      <selection/>
      <selection pane="bottomLeft" activeCell="M10" sqref="M10"/>
    </sheetView>
  </sheetViews>
  <sheetFormatPr defaultColWidth="9" defaultRowHeight="18.75"/>
  <cols>
    <col min="1" max="1" width="5.375" style="5" customWidth="1"/>
    <col min="2" max="2" width="17.375" style="6" customWidth="1"/>
    <col min="3" max="3" width="6.625" style="7" customWidth="1"/>
    <col min="4" max="4" width="9.875" style="7" customWidth="1"/>
    <col min="5" max="5" width="18.625" style="7" customWidth="1"/>
    <col min="6" max="6" width="37.125" style="6" customWidth="1"/>
    <col min="7" max="7" width="26.9583333333333" style="6" customWidth="1"/>
    <col min="8" max="8" width="34.8166666666667" style="6" customWidth="1"/>
    <col min="9" max="9" width="8.375" style="7" customWidth="1"/>
    <col min="10" max="10" width="10.875" style="7" customWidth="1"/>
    <col min="11" max="12" width="8.75" style="7" customWidth="1"/>
    <col min="13" max="13" width="14.125" style="7" customWidth="1"/>
    <col min="14" max="14" width="20.875" style="7" customWidth="1"/>
    <col min="15" max="15" width="14.625" style="7" customWidth="1"/>
    <col min="16" max="16384" width="9" style="1"/>
  </cols>
  <sheetData>
    <row r="1" s="1" customFormat="1" ht="25.5" spans="1:15">
      <c r="A1" s="8" t="s">
        <v>0</v>
      </c>
      <c r="B1" s="8"/>
      <c r="C1" s="7"/>
      <c r="D1" s="7"/>
      <c r="E1" s="7"/>
      <c r="F1" s="6"/>
      <c r="G1" s="6"/>
      <c r="H1" s="6"/>
      <c r="I1" s="7"/>
      <c r="J1" s="7"/>
      <c r="K1" s="7"/>
      <c r="L1" s="7"/>
      <c r="M1" s="7"/>
      <c r="N1" s="7"/>
      <c r="O1" s="7"/>
    </row>
    <row r="2" s="1" customFormat="1" ht="57" customHeight="1" spans="1:15">
      <c r="A2" s="9" t="s">
        <v>1</v>
      </c>
      <c r="B2" s="10"/>
      <c r="C2" s="9"/>
      <c r="D2" s="9"/>
      <c r="E2" s="9"/>
      <c r="F2" s="10"/>
      <c r="G2" s="10"/>
      <c r="H2" s="10"/>
      <c r="I2" s="9"/>
      <c r="J2" s="9"/>
      <c r="K2" s="9"/>
      <c r="L2" s="9"/>
      <c r="M2" s="9"/>
      <c r="N2" s="9"/>
      <c r="O2" s="9"/>
    </row>
    <row r="3" s="2" customFormat="1" ht="32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43" t="s">
        <v>16</v>
      </c>
    </row>
    <row r="4" s="3" customFormat="1" ht="25" customHeight="1" spans="1: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44"/>
    </row>
    <row r="5" s="4" customFormat="1" spans="1:15">
      <c r="A5" s="13" t="s">
        <v>17</v>
      </c>
      <c r="B5" s="14"/>
      <c r="C5" s="13"/>
      <c r="D5" s="15">
        <f>D6+D28+D56+D82+D103</f>
        <v>351.85</v>
      </c>
      <c r="E5" s="16"/>
      <c r="F5" s="17"/>
      <c r="G5" s="17"/>
      <c r="H5" s="17"/>
      <c r="I5" s="45"/>
      <c r="J5" s="46"/>
      <c r="K5" s="46"/>
      <c r="L5" s="46"/>
      <c r="M5" s="45"/>
      <c r="N5" s="46"/>
      <c r="O5" s="23"/>
    </row>
    <row r="6" s="4" customFormat="1" spans="1:15">
      <c r="A6" s="18" t="s">
        <v>18</v>
      </c>
      <c r="B6" s="19"/>
      <c r="C6" s="20"/>
      <c r="D6" s="21">
        <f>SUM(D7:D27)</f>
        <v>68.55</v>
      </c>
      <c r="E6" s="22"/>
      <c r="F6" s="22"/>
      <c r="G6" s="22"/>
      <c r="H6" s="22"/>
      <c r="I6" s="16"/>
      <c r="J6" s="22"/>
      <c r="K6" s="22"/>
      <c r="L6" s="22"/>
      <c r="M6" s="16"/>
      <c r="N6" s="22"/>
      <c r="O6" s="23"/>
    </row>
    <row r="7" s="4" customFormat="1" ht="56.25" spans="1:15">
      <c r="A7" s="23">
        <v>1</v>
      </c>
      <c r="B7" s="24" t="s">
        <v>19</v>
      </c>
      <c r="C7" s="23" t="s">
        <v>20</v>
      </c>
      <c r="D7" s="23">
        <v>3.5</v>
      </c>
      <c r="E7" s="23" t="s">
        <v>21</v>
      </c>
      <c r="F7" s="24" t="s">
        <v>22</v>
      </c>
      <c r="G7" s="24" t="s">
        <v>23</v>
      </c>
      <c r="H7" s="23" t="s">
        <v>24</v>
      </c>
      <c r="I7" s="23" t="s">
        <v>25</v>
      </c>
      <c r="J7" s="23" t="s">
        <v>26</v>
      </c>
      <c r="K7" s="23" t="s">
        <v>27</v>
      </c>
      <c r="L7" s="23" t="s">
        <v>28</v>
      </c>
      <c r="M7" s="23" t="s">
        <v>29</v>
      </c>
      <c r="N7" s="23" t="s">
        <v>30</v>
      </c>
      <c r="O7" s="23" t="s">
        <v>31</v>
      </c>
    </row>
    <row r="8" s="4" customFormat="1" ht="93.75" spans="1:15">
      <c r="A8" s="23">
        <v>2</v>
      </c>
      <c r="B8" s="24" t="s">
        <v>32</v>
      </c>
      <c r="C8" s="23" t="s">
        <v>33</v>
      </c>
      <c r="D8" s="23">
        <v>6</v>
      </c>
      <c r="E8" s="23" t="s">
        <v>34</v>
      </c>
      <c r="F8" s="24" t="s">
        <v>35</v>
      </c>
      <c r="G8" s="24" t="s">
        <v>36</v>
      </c>
      <c r="H8" s="23" t="s">
        <v>37</v>
      </c>
      <c r="I8" s="23" t="s">
        <v>38</v>
      </c>
      <c r="J8" s="23" t="s">
        <v>39</v>
      </c>
      <c r="K8" s="23" t="s">
        <v>40</v>
      </c>
      <c r="L8" s="23" t="s">
        <v>41</v>
      </c>
      <c r="M8" s="23" t="s">
        <v>42</v>
      </c>
      <c r="N8" s="23" t="s">
        <v>43</v>
      </c>
      <c r="O8" s="23" t="s">
        <v>31</v>
      </c>
    </row>
    <row r="9" s="4" customFormat="1" ht="93.75" spans="1:15">
      <c r="A9" s="23">
        <v>3</v>
      </c>
      <c r="B9" s="25" t="s">
        <v>44</v>
      </c>
      <c r="C9" s="16" t="s">
        <v>33</v>
      </c>
      <c r="D9" s="16">
        <v>4.3</v>
      </c>
      <c r="E9" s="16" t="s">
        <v>45</v>
      </c>
      <c r="F9" s="25" t="s">
        <v>46</v>
      </c>
      <c r="G9" s="25" t="s">
        <v>47</v>
      </c>
      <c r="H9" s="16" t="s">
        <v>48</v>
      </c>
      <c r="I9" s="16" t="s">
        <v>49</v>
      </c>
      <c r="J9" s="16" t="s">
        <v>50</v>
      </c>
      <c r="K9" s="16" t="s">
        <v>51</v>
      </c>
      <c r="L9" s="16" t="s">
        <v>52</v>
      </c>
      <c r="M9" s="16" t="s">
        <v>50</v>
      </c>
      <c r="N9" s="16" t="s">
        <v>53</v>
      </c>
      <c r="O9" s="23" t="s">
        <v>31</v>
      </c>
    </row>
    <row r="10" s="4" customFormat="1" ht="56.25" spans="1:15">
      <c r="A10" s="23">
        <v>4</v>
      </c>
      <c r="B10" s="25" t="s">
        <v>54</v>
      </c>
      <c r="C10" s="16" t="s">
        <v>33</v>
      </c>
      <c r="D10" s="16">
        <v>1.6</v>
      </c>
      <c r="E10" s="16" t="s">
        <v>55</v>
      </c>
      <c r="F10" s="25" t="s">
        <v>56</v>
      </c>
      <c r="G10" s="25" t="s">
        <v>47</v>
      </c>
      <c r="H10" s="16" t="s">
        <v>57</v>
      </c>
      <c r="I10" s="16" t="s">
        <v>58</v>
      </c>
      <c r="J10" s="16" t="s">
        <v>50</v>
      </c>
      <c r="K10" s="16" t="s">
        <v>51</v>
      </c>
      <c r="L10" s="16" t="s">
        <v>52</v>
      </c>
      <c r="M10" s="16" t="s">
        <v>50</v>
      </c>
      <c r="N10" s="16" t="s">
        <v>53</v>
      </c>
      <c r="O10" s="23" t="s">
        <v>31</v>
      </c>
    </row>
    <row r="11" s="4" customFormat="1" ht="112.5" spans="1:15">
      <c r="A11" s="23">
        <v>5</v>
      </c>
      <c r="B11" s="25" t="s">
        <v>59</v>
      </c>
      <c r="C11" s="16" t="s">
        <v>20</v>
      </c>
      <c r="D11" s="16">
        <v>2.5</v>
      </c>
      <c r="E11" s="16" t="s">
        <v>60</v>
      </c>
      <c r="F11" s="25" t="s">
        <v>61</v>
      </c>
      <c r="G11" s="26" t="s">
        <v>37</v>
      </c>
      <c r="H11" s="27" t="s">
        <v>62</v>
      </c>
      <c r="I11" s="16" t="s">
        <v>63</v>
      </c>
      <c r="J11" s="16" t="s">
        <v>64</v>
      </c>
      <c r="K11" s="16" t="s">
        <v>65</v>
      </c>
      <c r="L11" s="16" t="s">
        <v>66</v>
      </c>
      <c r="M11" s="16" t="s">
        <v>67</v>
      </c>
      <c r="N11" s="16" t="s">
        <v>68</v>
      </c>
      <c r="O11" s="23" t="s">
        <v>31</v>
      </c>
    </row>
    <row r="12" s="4" customFormat="1" ht="131.25" spans="1:15">
      <c r="A12" s="23">
        <v>6</v>
      </c>
      <c r="B12" s="24" t="s">
        <v>69</v>
      </c>
      <c r="C12" s="23" t="s">
        <v>20</v>
      </c>
      <c r="D12" s="23">
        <v>1</v>
      </c>
      <c r="E12" s="16" t="s">
        <v>70</v>
      </c>
      <c r="F12" s="25" t="s">
        <v>71</v>
      </c>
      <c r="G12" s="25" t="s">
        <v>72</v>
      </c>
      <c r="H12" s="27" t="s">
        <v>73</v>
      </c>
      <c r="I12" s="16" t="s">
        <v>63</v>
      </c>
      <c r="J12" s="23" t="s">
        <v>64</v>
      </c>
      <c r="K12" s="16" t="s">
        <v>65</v>
      </c>
      <c r="L12" s="16" t="s">
        <v>66</v>
      </c>
      <c r="M12" s="16" t="s">
        <v>74</v>
      </c>
      <c r="N12" s="23" t="s">
        <v>75</v>
      </c>
      <c r="O12" s="23" t="s">
        <v>31</v>
      </c>
    </row>
    <row r="13" s="4" customFormat="1" ht="131.25" spans="1:15">
      <c r="A13" s="23">
        <v>7</v>
      </c>
      <c r="B13" s="25" t="s">
        <v>76</v>
      </c>
      <c r="C13" s="23" t="s">
        <v>20</v>
      </c>
      <c r="D13" s="23">
        <v>2</v>
      </c>
      <c r="E13" s="16" t="s">
        <v>77</v>
      </c>
      <c r="F13" s="25" t="s">
        <v>78</v>
      </c>
      <c r="G13" s="25" t="s">
        <v>79</v>
      </c>
      <c r="H13" s="27" t="s">
        <v>80</v>
      </c>
      <c r="I13" s="16" t="s">
        <v>63</v>
      </c>
      <c r="J13" s="23" t="s">
        <v>64</v>
      </c>
      <c r="K13" s="16" t="s">
        <v>65</v>
      </c>
      <c r="L13" s="16" t="s">
        <v>66</v>
      </c>
      <c r="M13" s="16" t="s">
        <v>81</v>
      </c>
      <c r="N13" s="23" t="s">
        <v>82</v>
      </c>
      <c r="O13" s="23" t="s">
        <v>31</v>
      </c>
    </row>
    <row r="14" s="4" customFormat="1" ht="75" spans="1:15">
      <c r="A14" s="23">
        <v>8</v>
      </c>
      <c r="B14" s="24" t="s">
        <v>83</v>
      </c>
      <c r="C14" s="16" t="s">
        <v>20</v>
      </c>
      <c r="D14" s="16">
        <v>0.6</v>
      </c>
      <c r="E14" s="16" t="s">
        <v>77</v>
      </c>
      <c r="F14" s="25" t="s">
        <v>84</v>
      </c>
      <c r="G14" s="27" t="s">
        <v>85</v>
      </c>
      <c r="H14" s="27" t="s">
        <v>85</v>
      </c>
      <c r="I14" s="16" t="s">
        <v>63</v>
      </c>
      <c r="J14" s="16" t="s">
        <v>64</v>
      </c>
      <c r="K14" s="16" t="s">
        <v>65</v>
      </c>
      <c r="L14" s="16" t="s">
        <v>66</v>
      </c>
      <c r="M14" s="16" t="s">
        <v>86</v>
      </c>
      <c r="N14" s="23" t="s">
        <v>87</v>
      </c>
      <c r="O14" s="23" t="s">
        <v>31</v>
      </c>
    </row>
    <row r="15" s="4" customFormat="1" ht="168.75" spans="1:15">
      <c r="A15" s="23">
        <v>9</v>
      </c>
      <c r="B15" s="25" t="s">
        <v>88</v>
      </c>
      <c r="C15" s="16" t="s">
        <v>20</v>
      </c>
      <c r="D15" s="16">
        <v>1.2</v>
      </c>
      <c r="E15" s="16" t="s">
        <v>77</v>
      </c>
      <c r="F15" s="25" t="s">
        <v>89</v>
      </c>
      <c r="G15" s="25" t="s">
        <v>79</v>
      </c>
      <c r="H15" s="27" t="s">
        <v>79</v>
      </c>
      <c r="I15" s="16" t="s">
        <v>63</v>
      </c>
      <c r="J15" s="16" t="s">
        <v>64</v>
      </c>
      <c r="K15" s="16" t="s">
        <v>65</v>
      </c>
      <c r="L15" s="16" t="s">
        <v>66</v>
      </c>
      <c r="M15" s="16" t="s">
        <v>90</v>
      </c>
      <c r="N15" s="23" t="s">
        <v>87</v>
      </c>
      <c r="O15" s="23" t="s">
        <v>31</v>
      </c>
    </row>
    <row r="16" s="4" customFormat="1" ht="150" spans="1:15">
      <c r="A16" s="23">
        <v>10</v>
      </c>
      <c r="B16" s="25" t="s">
        <v>91</v>
      </c>
      <c r="C16" s="16" t="s">
        <v>33</v>
      </c>
      <c r="D16" s="16">
        <v>2</v>
      </c>
      <c r="E16" s="16" t="s">
        <v>92</v>
      </c>
      <c r="F16" s="25" t="s">
        <v>93</v>
      </c>
      <c r="G16" s="25" t="s">
        <v>94</v>
      </c>
      <c r="H16" s="27" t="s">
        <v>62</v>
      </c>
      <c r="I16" s="16" t="s">
        <v>63</v>
      </c>
      <c r="J16" s="16" t="s">
        <v>64</v>
      </c>
      <c r="K16" s="16" t="s">
        <v>65</v>
      </c>
      <c r="L16" s="16" t="s">
        <v>66</v>
      </c>
      <c r="M16" s="16" t="s">
        <v>95</v>
      </c>
      <c r="N16" s="16" t="s">
        <v>96</v>
      </c>
      <c r="O16" s="23" t="s">
        <v>31</v>
      </c>
    </row>
    <row r="17" s="4" customFormat="1" ht="112.5" spans="1:15">
      <c r="A17" s="23">
        <v>11</v>
      </c>
      <c r="B17" s="25" t="s">
        <v>97</v>
      </c>
      <c r="C17" s="16" t="s">
        <v>20</v>
      </c>
      <c r="D17" s="16">
        <v>0.5</v>
      </c>
      <c r="E17" s="16" t="s">
        <v>98</v>
      </c>
      <c r="F17" s="25" t="s">
        <v>99</v>
      </c>
      <c r="G17" s="25" t="s">
        <v>79</v>
      </c>
      <c r="H17" s="27" t="s">
        <v>80</v>
      </c>
      <c r="I17" s="16" t="s">
        <v>63</v>
      </c>
      <c r="J17" s="16" t="s">
        <v>64</v>
      </c>
      <c r="K17" s="16" t="s">
        <v>65</v>
      </c>
      <c r="L17" s="16" t="s">
        <v>66</v>
      </c>
      <c r="M17" s="16" t="s">
        <v>100</v>
      </c>
      <c r="N17" s="23" t="s">
        <v>87</v>
      </c>
      <c r="O17" s="23" t="s">
        <v>31</v>
      </c>
    </row>
    <row r="18" s="4" customFormat="1" ht="75" spans="1:15">
      <c r="A18" s="23">
        <v>12</v>
      </c>
      <c r="B18" s="25" t="s">
        <v>101</v>
      </c>
      <c r="C18" s="16" t="s">
        <v>33</v>
      </c>
      <c r="D18" s="16">
        <v>2</v>
      </c>
      <c r="E18" s="16" t="s">
        <v>55</v>
      </c>
      <c r="F18" s="16" t="s">
        <v>102</v>
      </c>
      <c r="G18" s="25" t="s">
        <v>103</v>
      </c>
      <c r="H18" s="16" t="s">
        <v>104</v>
      </c>
      <c r="I18" s="16" t="s">
        <v>63</v>
      </c>
      <c r="J18" s="16" t="s">
        <v>87</v>
      </c>
      <c r="K18" s="16" t="s">
        <v>65</v>
      </c>
      <c r="L18" s="16" t="s">
        <v>105</v>
      </c>
      <c r="M18" s="16" t="s">
        <v>106</v>
      </c>
      <c r="N18" s="16" t="s">
        <v>64</v>
      </c>
      <c r="O18" s="23" t="s">
        <v>31</v>
      </c>
    </row>
    <row r="19" s="4" customFormat="1" ht="131.25" spans="1:15">
      <c r="A19" s="23">
        <v>13</v>
      </c>
      <c r="B19" s="24" t="s">
        <v>107</v>
      </c>
      <c r="C19" s="23" t="s">
        <v>20</v>
      </c>
      <c r="D19" s="23">
        <v>4</v>
      </c>
      <c r="E19" s="23" t="s">
        <v>108</v>
      </c>
      <c r="F19" s="24" t="s">
        <v>109</v>
      </c>
      <c r="G19" s="24" t="s">
        <v>110</v>
      </c>
      <c r="H19" s="28" t="s">
        <v>111</v>
      </c>
      <c r="I19" s="23" t="s">
        <v>112</v>
      </c>
      <c r="J19" s="23" t="s">
        <v>113</v>
      </c>
      <c r="K19" s="23" t="s">
        <v>114</v>
      </c>
      <c r="L19" s="23" t="s">
        <v>115</v>
      </c>
      <c r="M19" s="23" t="s">
        <v>116</v>
      </c>
      <c r="N19" s="23" t="s">
        <v>117</v>
      </c>
      <c r="O19" s="23" t="s">
        <v>31</v>
      </c>
    </row>
    <row r="20" s="4" customFormat="1" ht="75" spans="1:15">
      <c r="A20" s="23">
        <v>14</v>
      </c>
      <c r="B20" s="25" t="s">
        <v>118</v>
      </c>
      <c r="C20" s="16" t="s">
        <v>20</v>
      </c>
      <c r="D20" s="16">
        <v>1.2</v>
      </c>
      <c r="E20" s="16" t="s">
        <v>119</v>
      </c>
      <c r="F20" s="25" t="s">
        <v>120</v>
      </c>
      <c r="G20" s="25" t="s">
        <v>79</v>
      </c>
      <c r="H20" s="28" t="s">
        <v>121</v>
      </c>
      <c r="I20" s="23" t="s">
        <v>112</v>
      </c>
      <c r="J20" s="16" t="s">
        <v>113</v>
      </c>
      <c r="K20" s="16" t="s">
        <v>122</v>
      </c>
      <c r="L20" s="16" t="s">
        <v>123</v>
      </c>
      <c r="M20" s="16" t="s">
        <v>124</v>
      </c>
      <c r="N20" s="23" t="s">
        <v>125</v>
      </c>
      <c r="O20" s="23" t="s">
        <v>31</v>
      </c>
    </row>
    <row r="21" s="4" customFormat="1" ht="112.5" spans="1:15">
      <c r="A21" s="23">
        <v>15</v>
      </c>
      <c r="B21" s="25" t="s">
        <v>126</v>
      </c>
      <c r="C21" s="16" t="s">
        <v>20</v>
      </c>
      <c r="D21" s="16">
        <v>0.6</v>
      </c>
      <c r="E21" s="16" t="s">
        <v>127</v>
      </c>
      <c r="F21" s="25" t="s">
        <v>128</v>
      </c>
      <c r="G21" s="25" t="s">
        <v>72</v>
      </c>
      <c r="H21" s="28" t="s">
        <v>121</v>
      </c>
      <c r="I21" s="23" t="s">
        <v>112</v>
      </c>
      <c r="J21" s="16" t="s">
        <v>113</v>
      </c>
      <c r="K21" s="16" t="s">
        <v>122</v>
      </c>
      <c r="L21" s="16" t="s">
        <v>123</v>
      </c>
      <c r="M21" s="16" t="s">
        <v>129</v>
      </c>
      <c r="N21" s="16" t="s">
        <v>87</v>
      </c>
      <c r="O21" s="23" t="s">
        <v>31</v>
      </c>
    </row>
    <row r="22" s="4" customFormat="1" ht="112.5" spans="1:15">
      <c r="A22" s="23">
        <v>16</v>
      </c>
      <c r="B22" s="25" t="s">
        <v>130</v>
      </c>
      <c r="C22" s="25" t="s">
        <v>33</v>
      </c>
      <c r="D22" s="16">
        <v>1.05</v>
      </c>
      <c r="E22" s="25" t="s">
        <v>131</v>
      </c>
      <c r="F22" s="25" t="s">
        <v>132</v>
      </c>
      <c r="G22" s="25" t="s">
        <v>94</v>
      </c>
      <c r="H22" s="28" t="s">
        <v>121</v>
      </c>
      <c r="I22" s="23" t="s">
        <v>112</v>
      </c>
      <c r="J22" s="16" t="s">
        <v>113</v>
      </c>
      <c r="K22" s="16" t="s">
        <v>122</v>
      </c>
      <c r="L22" s="16" t="s">
        <v>123</v>
      </c>
      <c r="M22" s="25" t="s">
        <v>133</v>
      </c>
      <c r="N22" s="23" t="s">
        <v>134</v>
      </c>
      <c r="O22" s="23" t="s">
        <v>31</v>
      </c>
    </row>
    <row r="23" s="4" customFormat="1" ht="112.5" spans="1:15">
      <c r="A23" s="23">
        <v>17</v>
      </c>
      <c r="B23" s="25" t="s">
        <v>135</v>
      </c>
      <c r="C23" s="25" t="s">
        <v>20</v>
      </c>
      <c r="D23" s="16">
        <v>1</v>
      </c>
      <c r="E23" s="25" t="s">
        <v>136</v>
      </c>
      <c r="F23" s="25" t="s">
        <v>137</v>
      </c>
      <c r="G23" s="25" t="s">
        <v>94</v>
      </c>
      <c r="H23" s="28" t="s">
        <v>121</v>
      </c>
      <c r="I23" s="23" t="s">
        <v>112</v>
      </c>
      <c r="J23" s="16" t="s">
        <v>113</v>
      </c>
      <c r="K23" s="16" t="s">
        <v>122</v>
      </c>
      <c r="L23" s="16" t="s">
        <v>123</v>
      </c>
      <c r="M23" s="25" t="s">
        <v>138</v>
      </c>
      <c r="N23" s="23" t="s">
        <v>134</v>
      </c>
      <c r="O23" s="23" t="s">
        <v>31</v>
      </c>
    </row>
    <row r="24" s="4" customFormat="1" ht="93.75" spans="1:15">
      <c r="A24" s="23">
        <v>18</v>
      </c>
      <c r="B24" s="25" t="s">
        <v>139</v>
      </c>
      <c r="C24" s="25" t="s">
        <v>20</v>
      </c>
      <c r="D24" s="16">
        <v>1</v>
      </c>
      <c r="E24" s="25" t="s">
        <v>140</v>
      </c>
      <c r="F24" s="25" t="s">
        <v>141</v>
      </c>
      <c r="G24" s="25" t="s">
        <v>94</v>
      </c>
      <c r="H24" s="28" t="s">
        <v>121</v>
      </c>
      <c r="I24" s="23" t="s">
        <v>112</v>
      </c>
      <c r="J24" s="16" t="s">
        <v>113</v>
      </c>
      <c r="K24" s="16" t="s">
        <v>122</v>
      </c>
      <c r="L24" s="16" t="s">
        <v>123</v>
      </c>
      <c r="M24" s="25" t="s">
        <v>142</v>
      </c>
      <c r="N24" s="16" t="s">
        <v>87</v>
      </c>
      <c r="O24" s="23" t="s">
        <v>31</v>
      </c>
    </row>
    <row r="25" s="4" customFormat="1" ht="56.25" spans="1:15">
      <c r="A25" s="23">
        <v>19</v>
      </c>
      <c r="B25" s="25" t="s">
        <v>143</v>
      </c>
      <c r="C25" s="16" t="s">
        <v>20</v>
      </c>
      <c r="D25" s="16">
        <v>1.5</v>
      </c>
      <c r="E25" s="16" t="s">
        <v>119</v>
      </c>
      <c r="F25" s="25" t="s">
        <v>144</v>
      </c>
      <c r="G25" s="25" t="s">
        <v>145</v>
      </c>
      <c r="H25" s="28" t="s">
        <v>146</v>
      </c>
      <c r="I25" s="23" t="s">
        <v>112</v>
      </c>
      <c r="J25" s="16" t="s">
        <v>113</v>
      </c>
      <c r="K25" s="16" t="s">
        <v>122</v>
      </c>
      <c r="L25" s="16" t="s">
        <v>123</v>
      </c>
      <c r="M25" s="16" t="s">
        <v>147</v>
      </c>
      <c r="N25" s="23" t="s">
        <v>134</v>
      </c>
      <c r="O25" s="23" t="s">
        <v>31</v>
      </c>
    </row>
    <row r="26" s="4" customFormat="1" ht="337.5" spans="1:15">
      <c r="A26" s="23">
        <v>20</v>
      </c>
      <c r="B26" s="29" t="s">
        <v>148</v>
      </c>
      <c r="C26" s="16" t="s">
        <v>33</v>
      </c>
      <c r="D26" s="16">
        <v>30</v>
      </c>
      <c r="E26" s="16" t="s">
        <v>149</v>
      </c>
      <c r="F26" s="25" t="s">
        <v>150</v>
      </c>
      <c r="G26" s="25" t="s">
        <v>151</v>
      </c>
      <c r="H26" s="25" t="s">
        <v>152</v>
      </c>
      <c r="I26" s="16" t="s">
        <v>63</v>
      </c>
      <c r="J26" s="16" t="s">
        <v>87</v>
      </c>
      <c r="K26" s="16" t="s">
        <v>65</v>
      </c>
      <c r="L26" s="16" t="s">
        <v>105</v>
      </c>
      <c r="M26" s="16" t="s">
        <v>153</v>
      </c>
      <c r="N26" s="16" t="s">
        <v>154</v>
      </c>
      <c r="O26" s="23" t="s">
        <v>31</v>
      </c>
    </row>
    <row r="27" s="4" customFormat="1" ht="56.25" spans="1:15">
      <c r="A27" s="23">
        <v>21</v>
      </c>
      <c r="B27" s="25" t="s">
        <v>155</v>
      </c>
      <c r="C27" s="16" t="s">
        <v>33</v>
      </c>
      <c r="D27" s="16">
        <v>1</v>
      </c>
      <c r="E27" s="16" t="s">
        <v>156</v>
      </c>
      <c r="F27" s="25" t="s">
        <v>157</v>
      </c>
      <c r="G27" s="25" t="s">
        <v>79</v>
      </c>
      <c r="H27" s="30" t="s">
        <v>158</v>
      </c>
      <c r="I27" s="16" t="s">
        <v>159</v>
      </c>
      <c r="J27" s="16" t="s">
        <v>160</v>
      </c>
      <c r="K27" s="16" t="s">
        <v>161</v>
      </c>
      <c r="L27" s="16" t="s">
        <v>162</v>
      </c>
      <c r="M27" s="16" t="s">
        <v>163</v>
      </c>
      <c r="N27" s="16" t="s">
        <v>87</v>
      </c>
      <c r="O27" s="23" t="s">
        <v>31</v>
      </c>
    </row>
    <row r="28" s="4" customFormat="1" spans="1:15">
      <c r="A28" s="31" t="s">
        <v>164</v>
      </c>
      <c r="B28" s="32"/>
      <c r="C28" s="33"/>
      <c r="D28" s="16">
        <f>SUM(D29:D55)</f>
        <v>141.8</v>
      </c>
      <c r="E28" s="24"/>
      <c r="F28" s="24"/>
      <c r="G28" s="24"/>
      <c r="H28" s="24"/>
      <c r="I28" s="23"/>
      <c r="J28" s="24"/>
      <c r="K28" s="24"/>
      <c r="L28" s="24"/>
      <c r="M28" s="23"/>
      <c r="N28" s="24"/>
      <c r="O28" s="23"/>
    </row>
    <row r="29" s="4" customFormat="1" ht="56.25" spans="1:15">
      <c r="A29" s="23">
        <v>22</v>
      </c>
      <c r="B29" s="24" t="s">
        <v>165</v>
      </c>
      <c r="C29" s="23" t="s">
        <v>20</v>
      </c>
      <c r="D29" s="23">
        <v>4</v>
      </c>
      <c r="E29" s="23" t="s">
        <v>166</v>
      </c>
      <c r="F29" s="24" t="s">
        <v>167</v>
      </c>
      <c r="G29" s="24" t="s">
        <v>37</v>
      </c>
      <c r="H29" s="23" t="s">
        <v>168</v>
      </c>
      <c r="I29" s="23" t="s">
        <v>25</v>
      </c>
      <c r="J29" s="23" t="s">
        <v>169</v>
      </c>
      <c r="K29" s="23" t="s">
        <v>170</v>
      </c>
      <c r="L29" s="23" t="s">
        <v>171</v>
      </c>
      <c r="M29" s="23" t="s">
        <v>169</v>
      </c>
      <c r="N29" s="23" t="s">
        <v>117</v>
      </c>
      <c r="O29" s="23" t="s">
        <v>172</v>
      </c>
    </row>
    <row r="30" s="4" customFormat="1" ht="112.5" spans="1:15">
      <c r="A30" s="23">
        <v>23</v>
      </c>
      <c r="B30" s="24" t="s">
        <v>173</v>
      </c>
      <c r="C30" s="23" t="s">
        <v>20</v>
      </c>
      <c r="D30" s="23">
        <v>7.8</v>
      </c>
      <c r="E30" s="23" t="s">
        <v>174</v>
      </c>
      <c r="F30" s="24" t="s">
        <v>175</v>
      </c>
      <c r="G30" s="24" t="s">
        <v>176</v>
      </c>
      <c r="H30" s="23" t="s">
        <v>176</v>
      </c>
      <c r="I30" s="23" t="s">
        <v>38</v>
      </c>
      <c r="J30" s="23" t="s">
        <v>169</v>
      </c>
      <c r="K30" s="23" t="s">
        <v>170</v>
      </c>
      <c r="L30" s="23" t="s">
        <v>171</v>
      </c>
      <c r="M30" s="23" t="s">
        <v>169</v>
      </c>
      <c r="N30" s="16" t="s">
        <v>177</v>
      </c>
      <c r="O30" s="23" t="s">
        <v>172</v>
      </c>
    </row>
    <row r="31" s="4" customFormat="1" ht="112.5" spans="1:15">
      <c r="A31" s="23">
        <v>24</v>
      </c>
      <c r="B31" s="25" t="s">
        <v>178</v>
      </c>
      <c r="C31" s="16" t="s">
        <v>20</v>
      </c>
      <c r="D31" s="16">
        <v>9</v>
      </c>
      <c r="E31" s="16" t="s">
        <v>179</v>
      </c>
      <c r="F31" s="25" t="s">
        <v>180</v>
      </c>
      <c r="G31" s="25" t="s">
        <v>181</v>
      </c>
      <c r="H31" s="16" t="s">
        <v>182</v>
      </c>
      <c r="I31" s="23" t="s">
        <v>49</v>
      </c>
      <c r="J31" s="16" t="s">
        <v>169</v>
      </c>
      <c r="K31" s="23" t="s">
        <v>170</v>
      </c>
      <c r="L31" s="16" t="s">
        <v>183</v>
      </c>
      <c r="M31" s="23" t="s">
        <v>169</v>
      </c>
      <c r="N31" s="16" t="s">
        <v>184</v>
      </c>
      <c r="O31" s="23" t="s">
        <v>172</v>
      </c>
    </row>
    <row r="32" s="4" customFormat="1" ht="93.75" spans="1:15">
      <c r="A32" s="23">
        <v>25</v>
      </c>
      <c r="B32" s="25" t="s">
        <v>185</v>
      </c>
      <c r="C32" s="16" t="s">
        <v>20</v>
      </c>
      <c r="D32" s="16">
        <v>3.5</v>
      </c>
      <c r="E32" s="16" t="s">
        <v>186</v>
      </c>
      <c r="F32" s="25" t="s">
        <v>187</v>
      </c>
      <c r="G32" s="25" t="s">
        <v>188</v>
      </c>
      <c r="H32" s="16" t="s">
        <v>189</v>
      </c>
      <c r="I32" s="23" t="s">
        <v>58</v>
      </c>
      <c r="J32" s="16" t="s">
        <v>169</v>
      </c>
      <c r="K32" s="23" t="s">
        <v>170</v>
      </c>
      <c r="L32" s="16" t="s">
        <v>183</v>
      </c>
      <c r="M32" s="23" t="s">
        <v>169</v>
      </c>
      <c r="N32" s="16" t="s">
        <v>190</v>
      </c>
      <c r="O32" s="23" t="s">
        <v>172</v>
      </c>
    </row>
    <row r="33" s="4" customFormat="1" ht="56.25" spans="1:15">
      <c r="A33" s="23">
        <v>26</v>
      </c>
      <c r="B33" s="24" t="s">
        <v>191</v>
      </c>
      <c r="C33" s="23" t="s">
        <v>20</v>
      </c>
      <c r="D33" s="23">
        <v>4.1</v>
      </c>
      <c r="E33" s="23" t="s">
        <v>192</v>
      </c>
      <c r="F33" s="24" t="s">
        <v>193</v>
      </c>
      <c r="G33" s="24"/>
      <c r="H33" s="23" t="s">
        <v>194</v>
      </c>
      <c r="I33" s="23" t="s">
        <v>195</v>
      </c>
      <c r="J33" s="23" t="s">
        <v>169</v>
      </c>
      <c r="K33" s="23" t="s">
        <v>170</v>
      </c>
      <c r="L33" s="23" t="s">
        <v>183</v>
      </c>
      <c r="M33" s="23" t="s">
        <v>169</v>
      </c>
      <c r="N33" s="23" t="s">
        <v>117</v>
      </c>
      <c r="O33" s="23" t="s">
        <v>172</v>
      </c>
    </row>
    <row r="34" s="4" customFormat="1" ht="93.75" spans="1:15">
      <c r="A34" s="23">
        <v>27</v>
      </c>
      <c r="B34" s="24" t="s">
        <v>196</v>
      </c>
      <c r="C34" s="23" t="s">
        <v>20</v>
      </c>
      <c r="D34" s="23">
        <v>2.6</v>
      </c>
      <c r="E34" s="23" t="s">
        <v>197</v>
      </c>
      <c r="F34" s="24" t="s">
        <v>198</v>
      </c>
      <c r="G34" s="24" t="s">
        <v>199</v>
      </c>
      <c r="H34" s="23" t="s">
        <v>200</v>
      </c>
      <c r="I34" s="23" t="s">
        <v>195</v>
      </c>
      <c r="J34" s="23" t="s">
        <v>169</v>
      </c>
      <c r="K34" s="23" t="s">
        <v>170</v>
      </c>
      <c r="L34" s="23" t="s">
        <v>171</v>
      </c>
      <c r="M34" s="23" t="s">
        <v>169</v>
      </c>
      <c r="N34" s="23" t="s">
        <v>201</v>
      </c>
      <c r="O34" s="23" t="s">
        <v>172</v>
      </c>
    </row>
    <row r="35" s="4" customFormat="1" ht="75" spans="1:15">
      <c r="A35" s="23">
        <v>28</v>
      </c>
      <c r="B35" s="25" t="s">
        <v>202</v>
      </c>
      <c r="C35" s="16" t="s">
        <v>33</v>
      </c>
      <c r="D35" s="16">
        <v>7.8</v>
      </c>
      <c r="E35" s="16" t="s">
        <v>203</v>
      </c>
      <c r="F35" s="25" t="s">
        <v>204</v>
      </c>
      <c r="G35" s="25" t="s">
        <v>205</v>
      </c>
      <c r="H35" s="16" t="s">
        <v>206</v>
      </c>
      <c r="I35" s="23" t="s">
        <v>195</v>
      </c>
      <c r="J35" s="16" t="s">
        <v>169</v>
      </c>
      <c r="K35" s="23" t="s">
        <v>170</v>
      </c>
      <c r="L35" s="16" t="s">
        <v>171</v>
      </c>
      <c r="M35" s="23" t="s">
        <v>169</v>
      </c>
      <c r="N35" s="16" t="s">
        <v>207</v>
      </c>
      <c r="O35" s="23" t="s">
        <v>172</v>
      </c>
    </row>
    <row r="36" s="4" customFormat="1" ht="56.25" spans="1:15">
      <c r="A36" s="23">
        <v>29</v>
      </c>
      <c r="B36" s="25" t="s">
        <v>208</v>
      </c>
      <c r="C36" s="16" t="s">
        <v>33</v>
      </c>
      <c r="D36" s="16">
        <v>4.5</v>
      </c>
      <c r="E36" s="16" t="s">
        <v>209</v>
      </c>
      <c r="F36" s="25" t="s">
        <v>210</v>
      </c>
      <c r="G36" s="25" t="s">
        <v>211</v>
      </c>
      <c r="H36" s="16" t="s">
        <v>212</v>
      </c>
      <c r="I36" s="23" t="s">
        <v>195</v>
      </c>
      <c r="J36" s="23" t="s">
        <v>169</v>
      </c>
      <c r="K36" s="23" t="s">
        <v>170</v>
      </c>
      <c r="L36" s="16" t="s">
        <v>171</v>
      </c>
      <c r="M36" s="23" t="s">
        <v>169</v>
      </c>
      <c r="N36" s="16" t="s">
        <v>207</v>
      </c>
      <c r="O36" s="23" t="s">
        <v>172</v>
      </c>
    </row>
    <row r="37" s="4" customFormat="1" ht="131.25" spans="1:15">
      <c r="A37" s="23">
        <v>30</v>
      </c>
      <c r="B37" s="24" t="s">
        <v>213</v>
      </c>
      <c r="C37" s="23" t="s">
        <v>20</v>
      </c>
      <c r="D37" s="23">
        <v>4.3</v>
      </c>
      <c r="E37" s="23" t="s">
        <v>214</v>
      </c>
      <c r="F37" s="24" t="s">
        <v>215</v>
      </c>
      <c r="G37" s="24"/>
      <c r="H37" s="34" t="s">
        <v>216</v>
      </c>
      <c r="I37" s="23" t="s">
        <v>27</v>
      </c>
      <c r="J37" s="23" t="s">
        <v>217</v>
      </c>
      <c r="K37" s="23" t="s">
        <v>218</v>
      </c>
      <c r="L37" s="23" t="s">
        <v>219</v>
      </c>
      <c r="M37" s="23" t="s">
        <v>217</v>
      </c>
      <c r="N37" s="23" t="s">
        <v>117</v>
      </c>
      <c r="O37" s="23" t="s">
        <v>172</v>
      </c>
    </row>
    <row r="38" s="4" customFormat="1" ht="93.75" spans="1:15">
      <c r="A38" s="23">
        <v>31</v>
      </c>
      <c r="B38" s="24" t="s">
        <v>220</v>
      </c>
      <c r="C38" s="23" t="s">
        <v>20</v>
      </c>
      <c r="D38" s="23">
        <v>3.8</v>
      </c>
      <c r="E38" s="23" t="s">
        <v>221</v>
      </c>
      <c r="F38" s="24" t="s">
        <v>222</v>
      </c>
      <c r="G38" s="24" t="s">
        <v>223</v>
      </c>
      <c r="H38" s="34" t="s">
        <v>224</v>
      </c>
      <c r="I38" s="23" t="s">
        <v>27</v>
      </c>
      <c r="J38" s="23" t="s">
        <v>217</v>
      </c>
      <c r="K38" s="23" t="s">
        <v>218</v>
      </c>
      <c r="L38" s="23" t="s">
        <v>219</v>
      </c>
      <c r="M38" s="23" t="s">
        <v>217</v>
      </c>
      <c r="N38" s="23" t="s">
        <v>225</v>
      </c>
      <c r="O38" s="23" t="s">
        <v>172</v>
      </c>
    </row>
    <row r="39" s="4" customFormat="1" ht="75" spans="1:15">
      <c r="A39" s="23">
        <v>32</v>
      </c>
      <c r="B39" s="25" t="s">
        <v>226</v>
      </c>
      <c r="C39" s="16" t="s">
        <v>33</v>
      </c>
      <c r="D39" s="16">
        <v>10</v>
      </c>
      <c r="E39" s="16" t="s">
        <v>227</v>
      </c>
      <c r="F39" s="25" t="s">
        <v>228</v>
      </c>
      <c r="G39" s="25" t="s">
        <v>229</v>
      </c>
      <c r="H39" s="23" t="s">
        <v>230</v>
      </c>
      <c r="I39" s="16" t="s">
        <v>195</v>
      </c>
      <c r="J39" s="16" t="s">
        <v>50</v>
      </c>
      <c r="K39" s="16" t="s">
        <v>51</v>
      </c>
      <c r="L39" s="16" t="s">
        <v>52</v>
      </c>
      <c r="M39" s="16" t="s">
        <v>50</v>
      </c>
      <c r="N39" s="16" t="s">
        <v>231</v>
      </c>
      <c r="O39" s="23" t="s">
        <v>172</v>
      </c>
    </row>
    <row r="40" s="4" customFormat="1" ht="56.25" spans="1:15">
      <c r="A40" s="23">
        <v>33</v>
      </c>
      <c r="B40" s="24" t="s">
        <v>232</v>
      </c>
      <c r="C40" s="23" t="s">
        <v>20</v>
      </c>
      <c r="D40" s="23">
        <v>5</v>
      </c>
      <c r="E40" s="23" t="s">
        <v>233</v>
      </c>
      <c r="F40" s="24" t="s">
        <v>234</v>
      </c>
      <c r="G40" s="24"/>
      <c r="H40" s="23" t="s">
        <v>235</v>
      </c>
      <c r="I40" s="16" t="s">
        <v>195</v>
      </c>
      <c r="J40" s="23" t="s">
        <v>50</v>
      </c>
      <c r="K40" s="16" t="s">
        <v>51</v>
      </c>
      <c r="L40" s="16" t="s">
        <v>52</v>
      </c>
      <c r="M40" s="23" t="s">
        <v>50</v>
      </c>
      <c r="N40" s="23" t="s">
        <v>236</v>
      </c>
      <c r="O40" s="23" t="s">
        <v>172</v>
      </c>
    </row>
    <row r="41" s="4" customFormat="1" ht="56.25" spans="1:15">
      <c r="A41" s="23">
        <v>34</v>
      </c>
      <c r="B41" s="24" t="s">
        <v>237</v>
      </c>
      <c r="C41" s="23" t="s">
        <v>20</v>
      </c>
      <c r="D41" s="23">
        <v>1.7</v>
      </c>
      <c r="E41" s="23" t="s">
        <v>238</v>
      </c>
      <c r="F41" s="24" t="s">
        <v>239</v>
      </c>
      <c r="G41" s="35" t="s">
        <v>240</v>
      </c>
      <c r="H41" s="23" t="s">
        <v>241</v>
      </c>
      <c r="I41" s="16" t="s">
        <v>195</v>
      </c>
      <c r="J41" s="23" t="s">
        <v>50</v>
      </c>
      <c r="K41" s="16" t="s">
        <v>51</v>
      </c>
      <c r="L41" s="16" t="s">
        <v>52</v>
      </c>
      <c r="M41" s="23" t="s">
        <v>50</v>
      </c>
      <c r="N41" s="23" t="s">
        <v>134</v>
      </c>
      <c r="O41" s="23" t="s">
        <v>172</v>
      </c>
    </row>
    <row r="42" s="4" customFormat="1" ht="93.75" spans="1:15">
      <c r="A42" s="23">
        <v>35</v>
      </c>
      <c r="B42" s="24" t="s">
        <v>242</v>
      </c>
      <c r="C42" s="23" t="s">
        <v>20</v>
      </c>
      <c r="D42" s="23">
        <v>5</v>
      </c>
      <c r="E42" s="23" t="s">
        <v>243</v>
      </c>
      <c r="F42" s="24" t="s">
        <v>244</v>
      </c>
      <c r="G42" s="35" t="s">
        <v>245</v>
      </c>
      <c r="H42" s="23" t="s">
        <v>246</v>
      </c>
      <c r="I42" s="16" t="s">
        <v>195</v>
      </c>
      <c r="J42" s="23" t="s">
        <v>50</v>
      </c>
      <c r="K42" s="16" t="s">
        <v>51</v>
      </c>
      <c r="L42" s="16" t="s">
        <v>52</v>
      </c>
      <c r="M42" s="23" t="s">
        <v>50</v>
      </c>
      <c r="N42" s="23" t="s">
        <v>247</v>
      </c>
      <c r="O42" s="23" t="s">
        <v>172</v>
      </c>
    </row>
    <row r="43" s="4" customFormat="1" ht="75" spans="1:15">
      <c r="A43" s="23">
        <v>36</v>
      </c>
      <c r="B43" s="25" t="s">
        <v>248</v>
      </c>
      <c r="C43" s="16" t="s">
        <v>33</v>
      </c>
      <c r="D43" s="16">
        <v>6</v>
      </c>
      <c r="E43" s="16" t="s">
        <v>249</v>
      </c>
      <c r="F43" s="25" t="s">
        <v>250</v>
      </c>
      <c r="G43" s="25" t="s">
        <v>251</v>
      </c>
      <c r="H43" s="23" t="s">
        <v>252</v>
      </c>
      <c r="I43" s="16" t="s">
        <v>195</v>
      </c>
      <c r="J43" s="16" t="s">
        <v>50</v>
      </c>
      <c r="K43" s="16" t="s">
        <v>51</v>
      </c>
      <c r="L43" s="16" t="s">
        <v>52</v>
      </c>
      <c r="M43" s="23" t="s">
        <v>50</v>
      </c>
      <c r="N43" s="23" t="s">
        <v>253</v>
      </c>
      <c r="O43" s="23" t="s">
        <v>172</v>
      </c>
    </row>
    <row r="44" s="4" customFormat="1" ht="75" spans="1:15">
      <c r="A44" s="23">
        <v>37</v>
      </c>
      <c r="B44" s="24" t="s">
        <v>254</v>
      </c>
      <c r="C44" s="23" t="s">
        <v>20</v>
      </c>
      <c r="D44" s="23">
        <v>3.8</v>
      </c>
      <c r="E44" s="23" t="s">
        <v>255</v>
      </c>
      <c r="F44" s="24" t="s">
        <v>256</v>
      </c>
      <c r="G44" s="24" t="s">
        <v>257</v>
      </c>
      <c r="H44" s="23" t="s">
        <v>258</v>
      </c>
      <c r="I44" s="16" t="s">
        <v>195</v>
      </c>
      <c r="J44" s="23" t="s">
        <v>50</v>
      </c>
      <c r="K44" s="16" t="s">
        <v>51</v>
      </c>
      <c r="L44" s="16" t="s">
        <v>52</v>
      </c>
      <c r="M44" s="23" t="s">
        <v>50</v>
      </c>
      <c r="N44" s="23" t="s">
        <v>253</v>
      </c>
      <c r="O44" s="23" t="s">
        <v>172</v>
      </c>
    </row>
    <row r="45" s="4" customFormat="1" ht="93.75" spans="1:15">
      <c r="A45" s="23">
        <v>38</v>
      </c>
      <c r="B45" s="24" t="s">
        <v>259</v>
      </c>
      <c r="C45" s="23" t="s">
        <v>33</v>
      </c>
      <c r="D45" s="23">
        <v>7</v>
      </c>
      <c r="E45" s="23" t="s">
        <v>260</v>
      </c>
      <c r="F45" s="24" t="s">
        <v>261</v>
      </c>
      <c r="G45" s="24" t="s">
        <v>262</v>
      </c>
      <c r="H45" s="23" t="s">
        <v>263</v>
      </c>
      <c r="I45" s="16" t="s">
        <v>195</v>
      </c>
      <c r="J45" s="23" t="s">
        <v>50</v>
      </c>
      <c r="K45" s="16" t="s">
        <v>51</v>
      </c>
      <c r="L45" s="16" t="s">
        <v>52</v>
      </c>
      <c r="M45" s="23" t="s">
        <v>50</v>
      </c>
      <c r="N45" s="23" t="s">
        <v>264</v>
      </c>
      <c r="O45" s="23" t="s">
        <v>31</v>
      </c>
    </row>
    <row r="46" s="4" customFormat="1" ht="75" spans="1:15">
      <c r="A46" s="23">
        <v>39</v>
      </c>
      <c r="B46" s="24" t="s">
        <v>265</v>
      </c>
      <c r="C46" s="23" t="s">
        <v>33</v>
      </c>
      <c r="D46" s="23">
        <v>6.3</v>
      </c>
      <c r="E46" s="23" t="s">
        <v>266</v>
      </c>
      <c r="F46" s="24" t="s">
        <v>267</v>
      </c>
      <c r="G46" s="24" t="s">
        <v>268</v>
      </c>
      <c r="H46" s="23" t="s">
        <v>269</v>
      </c>
      <c r="I46" s="23" t="s">
        <v>195</v>
      </c>
      <c r="J46" s="23" t="s">
        <v>39</v>
      </c>
      <c r="K46" s="23" t="s">
        <v>40</v>
      </c>
      <c r="L46" s="23" t="s">
        <v>270</v>
      </c>
      <c r="M46" s="23" t="s">
        <v>271</v>
      </c>
      <c r="N46" s="23" t="s">
        <v>272</v>
      </c>
      <c r="O46" s="23" t="s">
        <v>172</v>
      </c>
    </row>
    <row r="47" s="4" customFormat="1" ht="56.25" spans="1:15">
      <c r="A47" s="23">
        <v>40</v>
      </c>
      <c r="B47" s="24" t="s">
        <v>273</v>
      </c>
      <c r="C47" s="23" t="s">
        <v>20</v>
      </c>
      <c r="D47" s="23">
        <v>7.8</v>
      </c>
      <c r="E47" s="23" t="s">
        <v>274</v>
      </c>
      <c r="F47" s="24" t="s">
        <v>275</v>
      </c>
      <c r="G47" s="24" t="s">
        <v>276</v>
      </c>
      <c r="H47" s="23" t="s">
        <v>277</v>
      </c>
      <c r="I47" s="23" t="s">
        <v>195</v>
      </c>
      <c r="J47" s="23" t="s">
        <v>39</v>
      </c>
      <c r="K47" s="23" t="s">
        <v>40</v>
      </c>
      <c r="L47" s="23" t="s">
        <v>270</v>
      </c>
      <c r="M47" s="23" t="s">
        <v>278</v>
      </c>
      <c r="N47" s="23" t="s">
        <v>279</v>
      </c>
      <c r="O47" s="23" t="s">
        <v>172</v>
      </c>
    </row>
    <row r="48" s="4" customFormat="1" ht="75" spans="1:15">
      <c r="A48" s="23">
        <v>41</v>
      </c>
      <c r="B48" s="24" t="s">
        <v>280</v>
      </c>
      <c r="C48" s="23" t="s">
        <v>20</v>
      </c>
      <c r="D48" s="23">
        <v>5.3</v>
      </c>
      <c r="E48" s="23" t="s">
        <v>281</v>
      </c>
      <c r="F48" s="24" t="s">
        <v>282</v>
      </c>
      <c r="G48" s="24" t="s">
        <v>37</v>
      </c>
      <c r="H48" s="23" t="s">
        <v>37</v>
      </c>
      <c r="I48" s="23" t="s">
        <v>195</v>
      </c>
      <c r="J48" s="23" t="s">
        <v>39</v>
      </c>
      <c r="K48" s="23" t="s">
        <v>40</v>
      </c>
      <c r="L48" s="23" t="s">
        <v>270</v>
      </c>
      <c r="M48" s="23" t="s">
        <v>39</v>
      </c>
      <c r="N48" s="23" t="s">
        <v>283</v>
      </c>
      <c r="O48" s="23" t="s">
        <v>172</v>
      </c>
    </row>
    <row r="49" s="4" customFormat="1" ht="187.5" spans="1:15">
      <c r="A49" s="23">
        <v>42</v>
      </c>
      <c r="B49" s="24" t="s">
        <v>284</v>
      </c>
      <c r="C49" s="23" t="s">
        <v>20</v>
      </c>
      <c r="D49" s="23">
        <v>5.1</v>
      </c>
      <c r="E49" s="23" t="s">
        <v>285</v>
      </c>
      <c r="F49" s="24" t="s">
        <v>286</v>
      </c>
      <c r="G49" s="24" t="s">
        <v>287</v>
      </c>
      <c r="H49" s="23" t="s">
        <v>288</v>
      </c>
      <c r="I49" s="23" t="s">
        <v>289</v>
      </c>
      <c r="J49" s="23" t="s">
        <v>117</v>
      </c>
      <c r="K49" s="23" t="s">
        <v>290</v>
      </c>
      <c r="L49" s="23" t="s">
        <v>291</v>
      </c>
      <c r="M49" s="23" t="s">
        <v>117</v>
      </c>
      <c r="N49" s="23" t="s">
        <v>184</v>
      </c>
      <c r="O49" s="23" t="s">
        <v>172</v>
      </c>
    </row>
    <row r="50" s="4" customFormat="1" ht="150" spans="1:15">
      <c r="A50" s="23">
        <v>43</v>
      </c>
      <c r="B50" s="24" t="s">
        <v>292</v>
      </c>
      <c r="C50" s="23" t="s">
        <v>20</v>
      </c>
      <c r="D50" s="23">
        <v>4.5</v>
      </c>
      <c r="E50" s="23" t="s">
        <v>293</v>
      </c>
      <c r="F50" s="24" t="s">
        <v>294</v>
      </c>
      <c r="G50" s="24" t="s">
        <v>295</v>
      </c>
      <c r="H50" s="23" t="s">
        <v>296</v>
      </c>
      <c r="I50" s="23" t="s">
        <v>289</v>
      </c>
      <c r="J50" s="23" t="s">
        <v>117</v>
      </c>
      <c r="K50" s="23" t="s">
        <v>290</v>
      </c>
      <c r="L50" s="23" t="s">
        <v>291</v>
      </c>
      <c r="M50" s="23" t="s">
        <v>117</v>
      </c>
      <c r="N50" s="23" t="s">
        <v>297</v>
      </c>
      <c r="O50" s="23" t="s">
        <v>172</v>
      </c>
    </row>
    <row r="51" s="4" customFormat="1" ht="75" spans="1:15">
      <c r="A51" s="23">
        <v>44</v>
      </c>
      <c r="B51" s="24" t="s">
        <v>298</v>
      </c>
      <c r="C51" s="23" t="s">
        <v>20</v>
      </c>
      <c r="D51" s="23">
        <v>3.5</v>
      </c>
      <c r="E51" s="23" t="s">
        <v>299</v>
      </c>
      <c r="F51" s="24" t="s">
        <v>300</v>
      </c>
      <c r="G51" s="24" t="s">
        <v>301</v>
      </c>
      <c r="H51" s="24" t="s">
        <v>302</v>
      </c>
      <c r="I51" s="23" t="s">
        <v>289</v>
      </c>
      <c r="J51" s="23" t="s">
        <v>117</v>
      </c>
      <c r="K51" s="23" t="s">
        <v>290</v>
      </c>
      <c r="L51" s="23" t="s">
        <v>291</v>
      </c>
      <c r="M51" s="23" t="s">
        <v>117</v>
      </c>
      <c r="N51" s="23" t="s">
        <v>303</v>
      </c>
      <c r="O51" s="23" t="s">
        <v>172</v>
      </c>
    </row>
    <row r="52" s="4" customFormat="1" ht="225" spans="1:15">
      <c r="A52" s="23">
        <v>45</v>
      </c>
      <c r="B52" s="24" t="s">
        <v>304</v>
      </c>
      <c r="C52" s="23" t="s">
        <v>33</v>
      </c>
      <c r="D52" s="23">
        <v>4</v>
      </c>
      <c r="E52" s="23" t="s">
        <v>305</v>
      </c>
      <c r="F52" s="24" t="s">
        <v>306</v>
      </c>
      <c r="G52" s="24" t="s">
        <v>307</v>
      </c>
      <c r="H52" s="24" t="s">
        <v>308</v>
      </c>
      <c r="I52" s="23" t="s">
        <v>289</v>
      </c>
      <c r="J52" s="23" t="s">
        <v>117</v>
      </c>
      <c r="K52" s="23" t="s">
        <v>290</v>
      </c>
      <c r="L52" s="23" t="s">
        <v>291</v>
      </c>
      <c r="M52" s="23" t="s">
        <v>117</v>
      </c>
      <c r="N52" s="23" t="s">
        <v>184</v>
      </c>
      <c r="O52" s="23" t="s">
        <v>172</v>
      </c>
    </row>
    <row r="53" s="4" customFormat="1" ht="56.25" spans="1:15">
      <c r="A53" s="23">
        <v>46</v>
      </c>
      <c r="B53" s="25" t="s">
        <v>309</v>
      </c>
      <c r="C53" s="36" t="s">
        <v>33</v>
      </c>
      <c r="D53" s="16">
        <v>3</v>
      </c>
      <c r="E53" s="16" t="s">
        <v>310</v>
      </c>
      <c r="F53" s="25" t="s">
        <v>311</v>
      </c>
      <c r="G53" s="25" t="s">
        <v>312</v>
      </c>
      <c r="H53" s="25" t="s">
        <v>313</v>
      </c>
      <c r="I53" s="23" t="s">
        <v>195</v>
      </c>
      <c r="J53" s="16" t="s">
        <v>314</v>
      </c>
      <c r="K53" s="23" t="s">
        <v>315</v>
      </c>
      <c r="L53" s="16" t="s">
        <v>316</v>
      </c>
      <c r="M53" s="16" t="s">
        <v>314</v>
      </c>
      <c r="N53" s="16" t="s">
        <v>317</v>
      </c>
      <c r="O53" s="23" t="s">
        <v>31</v>
      </c>
    </row>
    <row r="54" s="4" customFormat="1" ht="131.25" spans="1:15">
      <c r="A54" s="23">
        <v>47</v>
      </c>
      <c r="B54" s="24" t="s">
        <v>318</v>
      </c>
      <c r="C54" s="23" t="s">
        <v>20</v>
      </c>
      <c r="D54" s="23">
        <v>7.6</v>
      </c>
      <c r="E54" s="23" t="s">
        <v>319</v>
      </c>
      <c r="F54" s="24" t="s">
        <v>320</v>
      </c>
      <c r="G54" s="25" t="s">
        <v>321</v>
      </c>
      <c r="H54" s="23" t="s">
        <v>322</v>
      </c>
      <c r="I54" s="23" t="s">
        <v>289</v>
      </c>
      <c r="J54" s="16" t="s">
        <v>64</v>
      </c>
      <c r="K54" s="16" t="s">
        <v>65</v>
      </c>
      <c r="L54" s="16" t="s">
        <v>323</v>
      </c>
      <c r="M54" s="23" t="s">
        <v>324</v>
      </c>
      <c r="N54" s="16" t="s">
        <v>134</v>
      </c>
      <c r="O54" s="23" t="s">
        <v>172</v>
      </c>
    </row>
    <row r="55" s="4" customFormat="1" ht="131.25" spans="1:15">
      <c r="A55" s="23">
        <v>48</v>
      </c>
      <c r="B55" s="37" t="s">
        <v>325</v>
      </c>
      <c r="C55" s="16" t="s">
        <v>33</v>
      </c>
      <c r="D55" s="16">
        <v>4.8</v>
      </c>
      <c r="E55" s="16" t="s">
        <v>326</v>
      </c>
      <c r="F55" s="22" t="s">
        <v>327</v>
      </c>
      <c r="G55" s="25" t="s">
        <v>328</v>
      </c>
      <c r="H55" s="16" t="s">
        <v>329</v>
      </c>
      <c r="I55" s="23" t="s">
        <v>289</v>
      </c>
      <c r="J55" s="16" t="s">
        <v>64</v>
      </c>
      <c r="K55" s="16" t="s">
        <v>65</v>
      </c>
      <c r="L55" s="16" t="s">
        <v>323</v>
      </c>
      <c r="M55" s="23" t="s">
        <v>324</v>
      </c>
      <c r="N55" s="16" t="s">
        <v>134</v>
      </c>
      <c r="O55" s="23" t="s">
        <v>172</v>
      </c>
    </row>
    <row r="56" s="4" customFormat="1" spans="1:15">
      <c r="A56" s="31" t="s">
        <v>330</v>
      </c>
      <c r="B56" s="38"/>
      <c r="C56" s="33"/>
      <c r="D56" s="23">
        <f>SUM(D57:D81)</f>
        <v>97.5</v>
      </c>
      <c r="E56" s="24"/>
      <c r="F56" s="24"/>
      <c r="G56" s="24"/>
      <c r="H56" s="24"/>
      <c r="I56" s="23"/>
      <c r="J56" s="24"/>
      <c r="K56" s="24"/>
      <c r="L56" s="24"/>
      <c r="M56" s="23"/>
      <c r="N56" s="24"/>
      <c r="O56" s="23"/>
    </row>
    <row r="57" s="4" customFormat="1" ht="93.75" spans="1:15">
      <c r="A57" s="23">
        <v>49</v>
      </c>
      <c r="B57" s="24" t="s">
        <v>331</v>
      </c>
      <c r="C57" s="23" t="s">
        <v>33</v>
      </c>
      <c r="D57" s="23">
        <v>30</v>
      </c>
      <c r="E57" s="23" t="s">
        <v>332</v>
      </c>
      <c r="F57" s="24" t="s">
        <v>333</v>
      </c>
      <c r="G57" s="24" t="s">
        <v>307</v>
      </c>
      <c r="H57" s="23" t="s">
        <v>334</v>
      </c>
      <c r="I57" s="23" t="s">
        <v>25</v>
      </c>
      <c r="J57" s="23" t="s">
        <v>26</v>
      </c>
      <c r="K57" s="23" t="s">
        <v>27</v>
      </c>
      <c r="L57" s="23" t="s">
        <v>28</v>
      </c>
      <c r="M57" s="23" t="s">
        <v>335</v>
      </c>
      <c r="N57" s="23" t="s">
        <v>336</v>
      </c>
      <c r="O57" s="23" t="s">
        <v>31</v>
      </c>
    </row>
    <row r="58" s="4" customFormat="1" ht="75" spans="1:15">
      <c r="A58" s="23">
        <v>50</v>
      </c>
      <c r="B58" s="24" t="s">
        <v>337</v>
      </c>
      <c r="C58" s="23" t="s">
        <v>33</v>
      </c>
      <c r="D58" s="23">
        <v>3</v>
      </c>
      <c r="E58" s="23" t="s">
        <v>338</v>
      </c>
      <c r="F58" s="24" t="s">
        <v>339</v>
      </c>
      <c r="G58" s="24" t="s">
        <v>307</v>
      </c>
      <c r="H58" s="23" t="s">
        <v>340</v>
      </c>
      <c r="I58" s="23" t="s">
        <v>38</v>
      </c>
      <c r="J58" s="23" t="s">
        <v>26</v>
      </c>
      <c r="K58" s="23" t="s">
        <v>27</v>
      </c>
      <c r="L58" s="23" t="s">
        <v>28</v>
      </c>
      <c r="M58" s="23" t="s">
        <v>341</v>
      </c>
      <c r="N58" s="23" t="s">
        <v>342</v>
      </c>
      <c r="O58" s="23" t="s">
        <v>31</v>
      </c>
    </row>
    <row r="59" s="4" customFormat="1" ht="75" spans="1:15">
      <c r="A59" s="23">
        <v>51</v>
      </c>
      <c r="B59" s="24" t="s">
        <v>343</v>
      </c>
      <c r="C59" s="23" t="s">
        <v>20</v>
      </c>
      <c r="D59" s="23">
        <v>6</v>
      </c>
      <c r="E59" s="23" t="s">
        <v>344</v>
      </c>
      <c r="F59" s="24" t="s">
        <v>345</v>
      </c>
      <c r="G59" s="24" t="s">
        <v>346</v>
      </c>
      <c r="H59" s="39" t="s">
        <v>347</v>
      </c>
      <c r="I59" s="23" t="s">
        <v>49</v>
      </c>
      <c r="J59" s="23" t="s">
        <v>64</v>
      </c>
      <c r="K59" s="16" t="s">
        <v>65</v>
      </c>
      <c r="L59" s="16" t="s">
        <v>66</v>
      </c>
      <c r="M59" s="23" t="s">
        <v>348</v>
      </c>
      <c r="N59" s="23" t="s">
        <v>349</v>
      </c>
      <c r="O59" s="23" t="s">
        <v>31</v>
      </c>
    </row>
    <row r="60" s="4" customFormat="1" ht="37.5" spans="1:15">
      <c r="A60" s="23">
        <v>52</v>
      </c>
      <c r="B60" s="24" t="s">
        <v>350</v>
      </c>
      <c r="C60" s="23" t="s">
        <v>20</v>
      </c>
      <c r="D60" s="23">
        <v>3</v>
      </c>
      <c r="E60" s="23" t="s">
        <v>351</v>
      </c>
      <c r="F60" s="24" t="s">
        <v>352</v>
      </c>
      <c r="G60" s="24" t="s">
        <v>353</v>
      </c>
      <c r="H60" s="40" t="s">
        <v>354</v>
      </c>
      <c r="I60" s="23" t="s">
        <v>58</v>
      </c>
      <c r="J60" s="23" t="s">
        <v>355</v>
      </c>
      <c r="K60" s="23" t="s">
        <v>356</v>
      </c>
      <c r="L60" s="23" t="s">
        <v>357</v>
      </c>
      <c r="M60" s="23" t="s">
        <v>358</v>
      </c>
      <c r="N60" s="23" t="s">
        <v>359</v>
      </c>
      <c r="O60" s="23" t="s">
        <v>31</v>
      </c>
    </row>
    <row r="61" s="4" customFormat="1" ht="168.75" spans="1:15">
      <c r="A61" s="23">
        <v>53</v>
      </c>
      <c r="B61" s="24" t="s">
        <v>360</v>
      </c>
      <c r="C61" s="23" t="s">
        <v>20</v>
      </c>
      <c r="D61" s="23">
        <v>5</v>
      </c>
      <c r="E61" s="23" t="s">
        <v>361</v>
      </c>
      <c r="F61" s="24" t="s">
        <v>362</v>
      </c>
      <c r="G61" s="24" t="s">
        <v>363</v>
      </c>
      <c r="H61" s="41" t="s">
        <v>364</v>
      </c>
      <c r="I61" s="23" t="s">
        <v>289</v>
      </c>
      <c r="J61" s="23" t="s">
        <v>355</v>
      </c>
      <c r="K61" s="23" t="s">
        <v>356</v>
      </c>
      <c r="L61" s="23" t="s">
        <v>365</v>
      </c>
      <c r="M61" s="23" t="s">
        <v>366</v>
      </c>
      <c r="N61" s="23" t="s">
        <v>367</v>
      </c>
      <c r="O61" s="23" t="s">
        <v>31</v>
      </c>
    </row>
    <row r="62" s="4" customFormat="1" ht="93.75" spans="1:15">
      <c r="A62" s="23">
        <v>54</v>
      </c>
      <c r="B62" s="24" t="s">
        <v>368</v>
      </c>
      <c r="C62" s="23" t="s">
        <v>20</v>
      </c>
      <c r="D62" s="23">
        <v>2</v>
      </c>
      <c r="E62" s="23" t="s">
        <v>369</v>
      </c>
      <c r="F62" s="24" t="s">
        <v>370</v>
      </c>
      <c r="G62" s="24" t="s">
        <v>371</v>
      </c>
      <c r="H62" s="42" t="s">
        <v>372</v>
      </c>
      <c r="I62" s="23" t="s">
        <v>195</v>
      </c>
      <c r="J62" s="23" t="s">
        <v>314</v>
      </c>
      <c r="K62" s="47" t="s">
        <v>315</v>
      </c>
      <c r="L62" s="47" t="s">
        <v>373</v>
      </c>
      <c r="M62" s="47" t="s">
        <v>314</v>
      </c>
      <c r="N62" s="47" t="s">
        <v>374</v>
      </c>
      <c r="O62" s="47" t="s">
        <v>31</v>
      </c>
    </row>
    <row r="63" s="4" customFormat="1" ht="93.75" spans="1:15">
      <c r="A63" s="23">
        <v>55</v>
      </c>
      <c r="B63" s="24" t="s">
        <v>375</v>
      </c>
      <c r="C63" s="23" t="s">
        <v>20</v>
      </c>
      <c r="D63" s="23">
        <v>1.5</v>
      </c>
      <c r="E63" s="23" t="s">
        <v>376</v>
      </c>
      <c r="F63" s="24" t="s">
        <v>377</v>
      </c>
      <c r="G63" s="24" t="s">
        <v>378</v>
      </c>
      <c r="H63" s="23" t="s">
        <v>379</v>
      </c>
      <c r="I63" s="23" t="s">
        <v>195</v>
      </c>
      <c r="J63" s="23" t="s">
        <v>169</v>
      </c>
      <c r="K63" s="23" t="s">
        <v>170</v>
      </c>
      <c r="L63" s="23" t="s">
        <v>183</v>
      </c>
      <c r="M63" s="23" t="s">
        <v>169</v>
      </c>
      <c r="N63" s="23" t="s">
        <v>380</v>
      </c>
      <c r="O63" s="23" t="s">
        <v>31</v>
      </c>
    </row>
    <row r="64" s="4" customFormat="1" ht="187.5" spans="1:15">
      <c r="A64" s="23">
        <v>56</v>
      </c>
      <c r="B64" s="24" t="s">
        <v>381</v>
      </c>
      <c r="C64" s="23" t="s">
        <v>20</v>
      </c>
      <c r="D64" s="23">
        <v>1</v>
      </c>
      <c r="E64" s="23" t="s">
        <v>382</v>
      </c>
      <c r="F64" s="24" t="s">
        <v>383</v>
      </c>
      <c r="G64" s="24" t="s">
        <v>384</v>
      </c>
      <c r="H64" s="24" t="s">
        <v>385</v>
      </c>
      <c r="I64" s="23" t="s">
        <v>63</v>
      </c>
      <c r="J64" s="23" t="s">
        <v>386</v>
      </c>
      <c r="K64" s="23" t="s">
        <v>27</v>
      </c>
      <c r="L64" s="23" t="s">
        <v>387</v>
      </c>
      <c r="M64" s="23" t="s">
        <v>386</v>
      </c>
      <c r="N64" s="23" t="s">
        <v>201</v>
      </c>
      <c r="O64" s="23" t="s">
        <v>172</v>
      </c>
    </row>
    <row r="65" s="4" customFormat="1" ht="247" customHeight="1" spans="1:15">
      <c r="A65" s="23">
        <v>57</v>
      </c>
      <c r="B65" s="24" t="s">
        <v>388</v>
      </c>
      <c r="C65" s="23" t="s">
        <v>33</v>
      </c>
      <c r="D65" s="23">
        <v>25</v>
      </c>
      <c r="E65" s="23" t="s">
        <v>389</v>
      </c>
      <c r="F65" s="48" t="s">
        <v>390</v>
      </c>
      <c r="G65" s="48" t="s">
        <v>391</v>
      </c>
      <c r="H65" s="49" t="s">
        <v>392</v>
      </c>
      <c r="I65" s="74" t="s">
        <v>289</v>
      </c>
      <c r="J65" s="23" t="s">
        <v>355</v>
      </c>
      <c r="K65" s="23" t="s">
        <v>356</v>
      </c>
      <c r="L65" s="23" t="s">
        <v>357</v>
      </c>
      <c r="M65" s="74" t="s">
        <v>393</v>
      </c>
      <c r="N65" s="23" t="s">
        <v>394</v>
      </c>
      <c r="O65" s="23" t="s">
        <v>31</v>
      </c>
    </row>
    <row r="66" s="4" customFormat="1" ht="49" customHeight="1" spans="1:15">
      <c r="A66" s="23">
        <v>58</v>
      </c>
      <c r="B66" s="24" t="s">
        <v>395</v>
      </c>
      <c r="C66" s="23" t="s">
        <v>33</v>
      </c>
      <c r="D66" s="23">
        <v>0.3</v>
      </c>
      <c r="E66" s="23" t="s">
        <v>396</v>
      </c>
      <c r="F66" s="24" t="s">
        <v>397</v>
      </c>
      <c r="G66" s="24" t="s">
        <v>307</v>
      </c>
      <c r="H66" s="23" t="s">
        <v>398</v>
      </c>
      <c r="I66" s="23" t="s">
        <v>289</v>
      </c>
      <c r="J66" s="23" t="s">
        <v>117</v>
      </c>
      <c r="K66" s="23" t="s">
        <v>290</v>
      </c>
      <c r="L66" s="23" t="s">
        <v>291</v>
      </c>
      <c r="M66" s="23" t="s">
        <v>117</v>
      </c>
      <c r="N66" s="23" t="s">
        <v>399</v>
      </c>
      <c r="O66" s="23" t="s">
        <v>400</v>
      </c>
    </row>
    <row r="67" s="4" customFormat="1" ht="206.25" spans="1:15">
      <c r="A67" s="23">
        <v>59</v>
      </c>
      <c r="B67" s="24" t="s">
        <v>401</v>
      </c>
      <c r="C67" s="23" t="s">
        <v>33</v>
      </c>
      <c r="D67" s="23">
        <v>1.6</v>
      </c>
      <c r="E67" s="23" t="s">
        <v>402</v>
      </c>
      <c r="F67" s="24" t="s">
        <v>403</v>
      </c>
      <c r="G67" s="24" t="s">
        <v>404</v>
      </c>
      <c r="H67" s="23" t="s">
        <v>405</v>
      </c>
      <c r="I67" s="23" t="s">
        <v>289</v>
      </c>
      <c r="J67" s="23" t="s">
        <v>117</v>
      </c>
      <c r="K67" s="23" t="s">
        <v>290</v>
      </c>
      <c r="L67" s="23" t="s">
        <v>291</v>
      </c>
      <c r="M67" s="23" t="s">
        <v>117</v>
      </c>
      <c r="N67" s="23" t="s">
        <v>406</v>
      </c>
      <c r="O67" s="23" t="s">
        <v>400</v>
      </c>
    </row>
    <row r="68" s="4" customFormat="1" ht="56.25" spans="1:15">
      <c r="A68" s="23">
        <v>60</v>
      </c>
      <c r="B68" s="24" t="s">
        <v>407</v>
      </c>
      <c r="C68" s="23" t="s">
        <v>33</v>
      </c>
      <c r="D68" s="23">
        <v>0.6</v>
      </c>
      <c r="E68" s="23" t="s">
        <v>408</v>
      </c>
      <c r="F68" s="24" t="s">
        <v>409</v>
      </c>
      <c r="G68" s="24" t="s">
        <v>410</v>
      </c>
      <c r="H68" s="23" t="s">
        <v>411</v>
      </c>
      <c r="I68" s="23" t="s">
        <v>289</v>
      </c>
      <c r="J68" s="23" t="s">
        <v>117</v>
      </c>
      <c r="K68" s="23" t="s">
        <v>290</v>
      </c>
      <c r="L68" s="23" t="s">
        <v>291</v>
      </c>
      <c r="M68" s="23" t="s">
        <v>117</v>
      </c>
      <c r="N68" s="23" t="s">
        <v>184</v>
      </c>
      <c r="O68" s="23" t="s">
        <v>400</v>
      </c>
    </row>
    <row r="69" s="4" customFormat="1" ht="243.75" spans="1:15">
      <c r="A69" s="23">
        <v>61</v>
      </c>
      <c r="B69" s="24" t="s">
        <v>412</v>
      </c>
      <c r="C69" s="23" t="s">
        <v>33</v>
      </c>
      <c r="D69" s="23">
        <v>1.3</v>
      </c>
      <c r="E69" s="23" t="s">
        <v>413</v>
      </c>
      <c r="F69" s="24" t="s">
        <v>414</v>
      </c>
      <c r="G69" s="24" t="s">
        <v>415</v>
      </c>
      <c r="H69" s="23" t="s">
        <v>416</v>
      </c>
      <c r="I69" s="23" t="s">
        <v>289</v>
      </c>
      <c r="J69" s="23" t="s">
        <v>117</v>
      </c>
      <c r="K69" s="23" t="s">
        <v>290</v>
      </c>
      <c r="L69" s="23" t="s">
        <v>291</v>
      </c>
      <c r="M69" s="23" t="s">
        <v>117</v>
      </c>
      <c r="N69" s="23" t="s">
        <v>184</v>
      </c>
      <c r="O69" s="23" t="s">
        <v>400</v>
      </c>
    </row>
    <row r="70" s="4" customFormat="1" ht="150" spans="1:15">
      <c r="A70" s="23">
        <v>62</v>
      </c>
      <c r="B70" s="24" t="s">
        <v>417</v>
      </c>
      <c r="C70" s="23" t="s">
        <v>33</v>
      </c>
      <c r="D70" s="23">
        <v>2.1</v>
      </c>
      <c r="E70" s="23" t="s">
        <v>64</v>
      </c>
      <c r="F70" s="24" t="s">
        <v>418</v>
      </c>
      <c r="G70" s="50" t="s">
        <v>419</v>
      </c>
      <c r="H70" s="39" t="s">
        <v>420</v>
      </c>
      <c r="I70" s="23" t="s">
        <v>289</v>
      </c>
      <c r="J70" s="23" t="s">
        <v>64</v>
      </c>
      <c r="K70" s="16" t="s">
        <v>65</v>
      </c>
      <c r="L70" s="16" t="s">
        <v>421</v>
      </c>
      <c r="M70" s="23" t="s">
        <v>64</v>
      </c>
      <c r="N70" s="23" t="s">
        <v>117</v>
      </c>
      <c r="O70" s="23" t="s">
        <v>400</v>
      </c>
    </row>
    <row r="71" s="4" customFormat="1" ht="75" spans="1:15">
      <c r="A71" s="23">
        <v>63</v>
      </c>
      <c r="B71" s="24" t="s">
        <v>422</v>
      </c>
      <c r="C71" s="23" t="s">
        <v>20</v>
      </c>
      <c r="D71" s="23">
        <v>0.5</v>
      </c>
      <c r="E71" s="23" t="s">
        <v>423</v>
      </c>
      <c r="F71" s="24" t="s">
        <v>424</v>
      </c>
      <c r="G71" s="24" t="s">
        <v>425</v>
      </c>
      <c r="H71" s="23" t="s">
        <v>426</v>
      </c>
      <c r="I71" s="23" t="s">
        <v>289</v>
      </c>
      <c r="J71" s="23" t="s">
        <v>427</v>
      </c>
      <c r="K71" s="23" t="s">
        <v>428</v>
      </c>
      <c r="L71" s="23" t="s">
        <v>429</v>
      </c>
      <c r="M71" s="23" t="s">
        <v>427</v>
      </c>
      <c r="N71" s="23" t="s">
        <v>160</v>
      </c>
      <c r="O71" s="23" t="s">
        <v>400</v>
      </c>
    </row>
    <row r="72" s="4" customFormat="1" ht="37.5" spans="1:15">
      <c r="A72" s="23">
        <v>64</v>
      </c>
      <c r="B72" s="25" t="s">
        <v>430</v>
      </c>
      <c r="C72" s="16" t="s">
        <v>33</v>
      </c>
      <c r="D72" s="16">
        <v>3</v>
      </c>
      <c r="E72" s="16" t="s">
        <v>431</v>
      </c>
      <c r="F72" s="25" t="s">
        <v>432</v>
      </c>
      <c r="G72" s="25" t="s">
        <v>433</v>
      </c>
      <c r="H72" s="25" t="s">
        <v>434</v>
      </c>
      <c r="I72" s="75" t="s">
        <v>435</v>
      </c>
      <c r="J72" s="16" t="s">
        <v>436</v>
      </c>
      <c r="K72" s="16" t="s">
        <v>437</v>
      </c>
      <c r="L72" s="16" t="s">
        <v>438</v>
      </c>
      <c r="M72" s="16" t="s">
        <v>436</v>
      </c>
      <c r="N72" s="16" t="s">
        <v>439</v>
      </c>
      <c r="O72" s="23" t="s">
        <v>172</v>
      </c>
    </row>
    <row r="73" s="4" customFormat="1" ht="131.25" spans="1:15">
      <c r="A73" s="23">
        <v>65</v>
      </c>
      <c r="B73" s="25" t="s">
        <v>440</v>
      </c>
      <c r="C73" s="16" t="s">
        <v>33</v>
      </c>
      <c r="D73" s="16">
        <v>0.6</v>
      </c>
      <c r="E73" s="16" t="s">
        <v>441</v>
      </c>
      <c r="F73" s="25" t="s">
        <v>442</v>
      </c>
      <c r="G73" s="51" t="s">
        <v>443</v>
      </c>
      <c r="H73" s="51" t="s">
        <v>444</v>
      </c>
      <c r="I73" s="16" t="s">
        <v>435</v>
      </c>
      <c r="J73" s="76" t="s">
        <v>436</v>
      </c>
      <c r="K73" s="76" t="s">
        <v>437</v>
      </c>
      <c r="L73" s="76" t="s">
        <v>445</v>
      </c>
      <c r="M73" s="76" t="s">
        <v>446</v>
      </c>
      <c r="N73" s="76" t="s">
        <v>447</v>
      </c>
      <c r="O73" s="23" t="s">
        <v>31</v>
      </c>
    </row>
    <row r="74" s="4" customFormat="1" ht="75" spans="1:15">
      <c r="A74" s="23">
        <v>66</v>
      </c>
      <c r="B74" s="25" t="s">
        <v>448</v>
      </c>
      <c r="C74" s="16" t="s">
        <v>33</v>
      </c>
      <c r="D74" s="16">
        <v>0.5</v>
      </c>
      <c r="E74" s="16" t="s">
        <v>449</v>
      </c>
      <c r="F74" s="25" t="s">
        <v>450</v>
      </c>
      <c r="G74" s="51" t="s">
        <v>384</v>
      </c>
      <c r="H74" s="16" t="s">
        <v>451</v>
      </c>
      <c r="I74" s="77" t="s">
        <v>435</v>
      </c>
      <c r="J74" s="16" t="s">
        <v>314</v>
      </c>
      <c r="K74" s="23" t="s">
        <v>315</v>
      </c>
      <c r="L74" s="16" t="s">
        <v>452</v>
      </c>
      <c r="M74" s="16" t="s">
        <v>314</v>
      </c>
      <c r="N74" s="16" t="s">
        <v>453</v>
      </c>
      <c r="O74" s="23" t="s">
        <v>172</v>
      </c>
    </row>
    <row r="75" s="4" customFormat="1" ht="56.25" spans="1:15">
      <c r="A75" s="23">
        <v>67</v>
      </c>
      <c r="B75" s="25" t="s">
        <v>454</v>
      </c>
      <c r="C75" s="36" t="s">
        <v>33</v>
      </c>
      <c r="D75" s="16">
        <v>2</v>
      </c>
      <c r="E75" s="52" t="s">
        <v>455</v>
      </c>
      <c r="F75" s="26" t="s">
        <v>456</v>
      </c>
      <c r="G75" s="26" t="s">
        <v>457</v>
      </c>
      <c r="H75" s="26" t="s">
        <v>458</v>
      </c>
      <c r="I75" s="23" t="s">
        <v>435</v>
      </c>
      <c r="J75" s="16" t="s">
        <v>314</v>
      </c>
      <c r="K75" s="23" t="s">
        <v>315</v>
      </c>
      <c r="L75" s="16" t="s">
        <v>316</v>
      </c>
      <c r="M75" s="16" t="s">
        <v>314</v>
      </c>
      <c r="N75" s="16" t="s">
        <v>459</v>
      </c>
      <c r="O75" s="23" t="s">
        <v>31</v>
      </c>
    </row>
    <row r="76" s="4" customFormat="1" ht="93.75" spans="1:15">
      <c r="A76" s="23">
        <v>68</v>
      </c>
      <c r="B76" s="25" t="s">
        <v>460</v>
      </c>
      <c r="C76" s="36" t="s">
        <v>20</v>
      </c>
      <c r="D76" s="16">
        <v>2</v>
      </c>
      <c r="E76" s="16" t="s">
        <v>431</v>
      </c>
      <c r="F76" s="25" t="s">
        <v>461</v>
      </c>
      <c r="G76" s="25" t="s">
        <v>462</v>
      </c>
      <c r="H76" s="16" t="s">
        <v>451</v>
      </c>
      <c r="I76" s="23" t="s">
        <v>435</v>
      </c>
      <c r="J76" s="16" t="s">
        <v>314</v>
      </c>
      <c r="K76" s="23" t="s">
        <v>315</v>
      </c>
      <c r="L76" s="16" t="s">
        <v>316</v>
      </c>
      <c r="M76" s="16" t="s">
        <v>314</v>
      </c>
      <c r="N76" s="16" t="s">
        <v>463</v>
      </c>
      <c r="O76" s="23" t="s">
        <v>31</v>
      </c>
    </row>
    <row r="77" s="4" customFormat="1" ht="150" spans="1:15">
      <c r="A77" s="23">
        <v>69</v>
      </c>
      <c r="B77" s="24" t="s">
        <v>464</v>
      </c>
      <c r="C77" s="23" t="s">
        <v>20</v>
      </c>
      <c r="D77" s="23">
        <v>3.3</v>
      </c>
      <c r="E77" s="23" t="s">
        <v>64</v>
      </c>
      <c r="F77" s="24" t="s">
        <v>465</v>
      </c>
      <c r="G77" s="24" t="s">
        <v>37</v>
      </c>
      <c r="H77" s="23" t="s">
        <v>466</v>
      </c>
      <c r="I77" s="23" t="s">
        <v>435</v>
      </c>
      <c r="J77" s="23" t="s">
        <v>467</v>
      </c>
      <c r="K77" s="23" t="s">
        <v>468</v>
      </c>
      <c r="L77" s="23" t="s">
        <v>469</v>
      </c>
      <c r="M77" s="23" t="s">
        <v>467</v>
      </c>
      <c r="N77" s="23" t="s">
        <v>470</v>
      </c>
      <c r="O77" s="23" t="s">
        <v>172</v>
      </c>
    </row>
    <row r="78" s="4" customFormat="1" ht="75" spans="1:15">
      <c r="A78" s="23">
        <v>70</v>
      </c>
      <c r="B78" s="24" t="s">
        <v>471</v>
      </c>
      <c r="C78" s="23" t="s">
        <v>33</v>
      </c>
      <c r="D78" s="23">
        <v>0.5</v>
      </c>
      <c r="E78" s="23" t="s">
        <v>472</v>
      </c>
      <c r="F78" s="53" t="s">
        <v>473</v>
      </c>
      <c r="G78" s="24" t="s">
        <v>474</v>
      </c>
      <c r="H78" s="16" t="s">
        <v>475</v>
      </c>
      <c r="I78" s="23" t="s">
        <v>435</v>
      </c>
      <c r="J78" s="23" t="s">
        <v>467</v>
      </c>
      <c r="K78" s="23" t="s">
        <v>468</v>
      </c>
      <c r="L78" s="23" t="s">
        <v>469</v>
      </c>
      <c r="M78" s="23" t="s">
        <v>467</v>
      </c>
      <c r="N78" s="23" t="s">
        <v>476</v>
      </c>
      <c r="O78" s="23" t="s">
        <v>400</v>
      </c>
    </row>
    <row r="79" s="4" customFormat="1" ht="75" spans="1:15">
      <c r="A79" s="23">
        <v>71</v>
      </c>
      <c r="B79" s="24" t="s">
        <v>477</v>
      </c>
      <c r="C79" s="23" t="s">
        <v>33</v>
      </c>
      <c r="D79" s="23">
        <v>0.3</v>
      </c>
      <c r="E79" s="23" t="s">
        <v>478</v>
      </c>
      <c r="F79" s="53" t="s">
        <v>479</v>
      </c>
      <c r="G79" s="25" t="s">
        <v>480</v>
      </c>
      <c r="H79" s="36" t="s">
        <v>466</v>
      </c>
      <c r="I79" s="23" t="s">
        <v>435</v>
      </c>
      <c r="J79" s="23" t="s">
        <v>467</v>
      </c>
      <c r="K79" s="23" t="s">
        <v>468</v>
      </c>
      <c r="L79" s="23" t="s">
        <v>469</v>
      </c>
      <c r="M79" s="23" t="s">
        <v>467</v>
      </c>
      <c r="N79" s="23" t="s">
        <v>481</v>
      </c>
      <c r="O79" s="23" t="s">
        <v>400</v>
      </c>
    </row>
    <row r="80" s="4" customFormat="1" ht="148" customHeight="1" spans="1:15">
      <c r="A80" s="23">
        <v>72</v>
      </c>
      <c r="B80" s="24" t="s">
        <v>482</v>
      </c>
      <c r="C80" s="23" t="s">
        <v>33</v>
      </c>
      <c r="D80" s="23">
        <v>1.7</v>
      </c>
      <c r="E80" s="23" t="s">
        <v>483</v>
      </c>
      <c r="F80" s="24" t="s">
        <v>484</v>
      </c>
      <c r="G80" s="54" t="s">
        <v>485</v>
      </c>
      <c r="H80" s="23" t="s">
        <v>486</v>
      </c>
      <c r="I80" s="23" t="s">
        <v>435</v>
      </c>
      <c r="J80" s="23" t="s">
        <v>467</v>
      </c>
      <c r="K80" s="23" t="s">
        <v>468</v>
      </c>
      <c r="L80" s="23" t="s">
        <v>469</v>
      </c>
      <c r="M80" s="23" t="s">
        <v>467</v>
      </c>
      <c r="N80" s="23" t="s">
        <v>487</v>
      </c>
      <c r="O80" s="23" t="s">
        <v>400</v>
      </c>
    </row>
    <row r="81" s="4" customFormat="1" ht="112.5" spans="1:15">
      <c r="A81" s="23">
        <v>73</v>
      </c>
      <c r="B81" s="24" t="s">
        <v>488</v>
      </c>
      <c r="C81" s="23" t="s">
        <v>20</v>
      </c>
      <c r="D81" s="23">
        <v>0.7</v>
      </c>
      <c r="E81" s="23" t="s">
        <v>489</v>
      </c>
      <c r="F81" s="24" t="s">
        <v>490</v>
      </c>
      <c r="G81" s="24" t="s">
        <v>37</v>
      </c>
      <c r="H81" s="28" t="s">
        <v>491</v>
      </c>
      <c r="I81" s="23" t="s">
        <v>435</v>
      </c>
      <c r="J81" s="23" t="s">
        <v>160</v>
      </c>
      <c r="K81" s="23" t="s">
        <v>161</v>
      </c>
      <c r="L81" s="23" t="s">
        <v>162</v>
      </c>
      <c r="M81" s="23" t="s">
        <v>160</v>
      </c>
      <c r="N81" s="23" t="s">
        <v>492</v>
      </c>
      <c r="O81" s="23" t="s">
        <v>400</v>
      </c>
    </row>
    <row r="82" s="4" customFormat="1" spans="1:15">
      <c r="A82" s="18" t="s">
        <v>493</v>
      </c>
      <c r="B82" s="19"/>
      <c r="C82" s="20"/>
      <c r="D82" s="16">
        <f>SUM(D83:D102)</f>
        <v>18.1</v>
      </c>
      <c r="E82" s="24"/>
      <c r="F82" s="24"/>
      <c r="G82" s="24"/>
      <c r="H82" s="24"/>
      <c r="I82" s="23"/>
      <c r="J82" s="24"/>
      <c r="K82" s="24"/>
      <c r="L82" s="24"/>
      <c r="M82" s="23"/>
      <c r="N82" s="24"/>
      <c r="O82" s="23"/>
    </row>
    <row r="83" s="4" customFormat="1" ht="56.25" spans="1:15">
      <c r="A83" s="23">
        <v>74</v>
      </c>
      <c r="B83" s="24" t="s">
        <v>494</v>
      </c>
      <c r="C83" s="23" t="s">
        <v>20</v>
      </c>
      <c r="D83" s="23">
        <v>1.3</v>
      </c>
      <c r="E83" s="23" t="s">
        <v>495</v>
      </c>
      <c r="F83" s="24" t="s">
        <v>496</v>
      </c>
      <c r="G83" s="24" t="s">
        <v>384</v>
      </c>
      <c r="H83" s="23" t="s">
        <v>497</v>
      </c>
      <c r="I83" s="23" t="s">
        <v>25</v>
      </c>
      <c r="J83" s="23" t="s">
        <v>169</v>
      </c>
      <c r="K83" s="23" t="s">
        <v>170</v>
      </c>
      <c r="L83" s="23" t="s">
        <v>498</v>
      </c>
      <c r="M83" s="23" t="s">
        <v>169</v>
      </c>
      <c r="N83" s="23" t="s">
        <v>499</v>
      </c>
      <c r="O83" s="23" t="s">
        <v>400</v>
      </c>
    </row>
    <row r="84" s="4" customFormat="1" ht="37.5" spans="1:15">
      <c r="A84" s="23">
        <v>75</v>
      </c>
      <c r="B84" s="25" t="s">
        <v>500</v>
      </c>
      <c r="C84" s="16" t="s">
        <v>33</v>
      </c>
      <c r="D84" s="16">
        <v>0.7</v>
      </c>
      <c r="E84" s="16" t="s">
        <v>501</v>
      </c>
      <c r="F84" s="25" t="s">
        <v>502</v>
      </c>
      <c r="G84" s="25" t="s">
        <v>419</v>
      </c>
      <c r="H84" s="23" t="s">
        <v>503</v>
      </c>
      <c r="I84" s="16" t="s">
        <v>38</v>
      </c>
      <c r="J84" s="23" t="s">
        <v>504</v>
      </c>
      <c r="K84" s="23" t="s">
        <v>505</v>
      </c>
      <c r="L84" s="23" t="s">
        <v>506</v>
      </c>
      <c r="M84" s="23" t="s">
        <v>504</v>
      </c>
      <c r="N84" s="23" t="s">
        <v>394</v>
      </c>
      <c r="O84" s="23" t="s">
        <v>172</v>
      </c>
    </row>
    <row r="85" s="4" customFormat="1" ht="37.5" spans="1:15">
      <c r="A85" s="23">
        <v>76</v>
      </c>
      <c r="B85" s="25" t="s">
        <v>507</v>
      </c>
      <c r="C85" s="16" t="s">
        <v>33</v>
      </c>
      <c r="D85" s="16">
        <v>0.4</v>
      </c>
      <c r="E85" s="16" t="s">
        <v>508</v>
      </c>
      <c r="F85" s="25" t="s">
        <v>509</v>
      </c>
      <c r="G85" s="25" t="s">
        <v>384</v>
      </c>
      <c r="H85" s="23" t="s">
        <v>503</v>
      </c>
      <c r="I85" s="16" t="s">
        <v>435</v>
      </c>
      <c r="J85" s="23" t="s">
        <v>504</v>
      </c>
      <c r="K85" s="23" t="s">
        <v>505</v>
      </c>
      <c r="L85" s="23" t="s">
        <v>506</v>
      </c>
      <c r="M85" s="23" t="s">
        <v>504</v>
      </c>
      <c r="N85" s="23" t="s">
        <v>117</v>
      </c>
      <c r="O85" s="23" t="s">
        <v>172</v>
      </c>
    </row>
    <row r="86" s="4" customFormat="1" ht="37.5" spans="1:15">
      <c r="A86" s="23">
        <v>77</v>
      </c>
      <c r="B86" s="25" t="s">
        <v>510</v>
      </c>
      <c r="C86" s="16" t="s">
        <v>33</v>
      </c>
      <c r="D86" s="16">
        <v>0.8</v>
      </c>
      <c r="E86" s="16" t="s">
        <v>511</v>
      </c>
      <c r="F86" s="25" t="s">
        <v>512</v>
      </c>
      <c r="G86" s="25" t="s">
        <v>384</v>
      </c>
      <c r="H86" s="55" t="s">
        <v>513</v>
      </c>
      <c r="I86" s="16" t="s">
        <v>435</v>
      </c>
      <c r="J86" s="23" t="s">
        <v>504</v>
      </c>
      <c r="K86" s="23" t="s">
        <v>505</v>
      </c>
      <c r="L86" s="23" t="s">
        <v>506</v>
      </c>
      <c r="M86" s="16" t="s">
        <v>514</v>
      </c>
      <c r="N86" s="23" t="s">
        <v>117</v>
      </c>
      <c r="O86" s="23" t="s">
        <v>31</v>
      </c>
    </row>
    <row r="87" s="4" customFormat="1" ht="37.5" spans="1:15">
      <c r="A87" s="23">
        <v>78</v>
      </c>
      <c r="B87" s="56" t="s">
        <v>515</v>
      </c>
      <c r="C87" s="57" t="s">
        <v>33</v>
      </c>
      <c r="D87" s="57">
        <v>0.5</v>
      </c>
      <c r="E87" s="57" t="s">
        <v>516</v>
      </c>
      <c r="F87" s="56" t="s">
        <v>517</v>
      </c>
      <c r="G87" s="25" t="s">
        <v>419</v>
      </c>
      <c r="H87" s="55" t="s">
        <v>513</v>
      </c>
      <c r="I87" s="16" t="s">
        <v>518</v>
      </c>
      <c r="J87" s="23" t="s">
        <v>504</v>
      </c>
      <c r="K87" s="23" t="s">
        <v>505</v>
      </c>
      <c r="L87" s="23" t="s">
        <v>506</v>
      </c>
      <c r="M87" s="23" t="s">
        <v>504</v>
      </c>
      <c r="N87" s="23" t="s">
        <v>134</v>
      </c>
      <c r="O87" s="23" t="s">
        <v>400</v>
      </c>
    </row>
    <row r="88" s="4" customFormat="1" ht="37.5" spans="1:15">
      <c r="A88" s="23">
        <v>79</v>
      </c>
      <c r="B88" s="25" t="s">
        <v>519</v>
      </c>
      <c r="C88" s="16" t="s">
        <v>33</v>
      </c>
      <c r="D88" s="16">
        <v>0.6</v>
      </c>
      <c r="E88" s="16" t="s">
        <v>413</v>
      </c>
      <c r="F88" s="25" t="s">
        <v>520</v>
      </c>
      <c r="G88" s="25" t="s">
        <v>521</v>
      </c>
      <c r="H88" s="55" t="s">
        <v>522</v>
      </c>
      <c r="I88" s="16" t="s">
        <v>523</v>
      </c>
      <c r="J88" s="23" t="s">
        <v>504</v>
      </c>
      <c r="K88" s="23" t="s">
        <v>505</v>
      </c>
      <c r="L88" s="23" t="s">
        <v>506</v>
      </c>
      <c r="M88" s="23" t="s">
        <v>504</v>
      </c>
      <c r="N88" s="23" t="s">
        <v>134</v>
      </c>
      <c r="O88" s="23" t="s">
        <v>400</v>
      </c>
    </row>
    <row r="89" s="4" customFormat="1" ht="225" spans="1:15">
      <c r="A89" s="23">
        <v>80</v>
      </c>
      <c r="B89" s="25" t="s">
        <v>524</v>
      </c>
      <c r="C89" s="16" t="s">
        <v>33</v>
      </c>
      <c r="D89" s="16">
        <v>0.4</v>
      </c>
      <c r="E89" s="16" t="s">
        <v>525</v>
      </c>
      <c r="F89" s="25" t="s">
        <v>526</v>
      </c>
      <c r="G89" s="25" t="s">
        <v>527</v>
      </c>
      <c r="H89" s="55" t="s">
        <v>527</v>
      </c>
      <c r="I89" s="16" t="s">
        <v>435</v>
      </c>
      <c r="J89" s="23" t="s">
        <v>504</v>
      </c>
      <c r="K89" s="23" t="s">
        <v>505</v>
      </c>
      <c r="L89" s="23" t="s">
        <v>528</v>
      </c>
      <c r="M89" s="23" t="s">
        <v>504</v>
      </c>
      <c r="N89" s="23" t="s">
        <v>394</v>
      </c>
      <c r="O89" s="23" t="s">
        <v>172</v>
      </c>
    </row>
    <row r="90" s="4" customFormat="1" ht="56.25" spans="1:15">
      <c r="A90" s="23">
        <v>81</v>
      </c>
      <c r="B90" s="58" t="s">
        <v>529</v>
      </c>
      <c r="C90" s="16" t="s">
        <v>20</v>
      </c>
      <c r="D90" s="16">
        <v>0.7</v>
      </c>
      <c r="E90" s="16" t="s">
        <v>530</v>
      </c>
      <c r="F90" s="25" t="s">
        <v>531</v>
      </c>
      <c r="G90" s="25" t="s">
        <v>384</v>
      </c>
      <c r="H90" s="25" t="s">
        <v>532</v>
      </c>
      <c r="I90" s="16" t="s">
        <v>289</v>
      </c>
      <c r="J90" s="23" t="s">
        <v>355</v>
      </c>
      <c r="K90" s="23" t="s">
        <v>356</v>
      </c>
      <c r="L90" s="23" t="s">
        <v>533</v>
      </c>
      <c r="M90" s="16" t="s">
        <v>534</v>
      </c>
      <c r="N90" s="23" t="s">
        <v>535</v>
      </c>
      <c r="O90" s="23" t="s">
        <v>31</v>
      </c>
    </row>
    <row r="91" s="4" customFormat="1" ht="37.5" spans="1:15">
      <c r="A91" s="23">
        <v>82</v>
      </c>
      <c r="B91" s="24" t="s">
        <v>536</v>
      </c>
      <c r="C91" s="23" t="s">
        <v>20</v>
      </c>
      <c r="D91" s="23">
        <v>0.8</v>
      </c>
      <c r="E91" s="23" t="s">
        <v>537</v>
      </c>
      <c r="F91" s="24" t="s">
        <v>538</v>
      </c>
      <c r="G91" s="24" t="s">
        <v>419</v>
      </c>
      <c r="H91" s="59" t="s">
        <v>36</v>
      </c>
      <c r="I91" s="23" t="s">
        <v>539</v>
      </c>
      <c r="J91" s="23" t="s">
        <v>217</v>
      </c>
      <c r="K91" s="23" t="s">
        <v>218</v>
      </c>
      <c r="L91" s="23" t="s">
        <v>540</v>
      </c>
      <c r="M91" s="23" t="s">
        <v>217</v>
      </c>
      <c r="N91" s="16" t="s">
        <v>541</v>
      </c>
      <c r="O91" s="23" t="s">
        <v>172</v>
      </c>
    </row>
    <row r="92" s="4" customFormat="1" ht="93.75" spans="1:15">
      <c r="A92" s="23">
        <v>83</v>
      </c>
      <c r="B92" s="24" t="s">
        <v>542</v>
      </c>
      <c r="C92" s="23" t="s">
        <v>20</v>
      </c>
      <c r="D92" s="23">
        <v>2</v>
      </c>
      <c r="E92" s="23" t="s">
        <v>543</v>
      </c>
      <c r="F92" s="24" t="s">
        <v>544</v>
      </c>
      <c r="G92" s="60" t="s">
        <v>545</v>
      </c>
      <c r="H92" s="23" t="s">
        <v>546</v>
      </c>
      <c r="I92" s="23" t="s">
        <v>435</v>
      </c>
      <c r="J92" s="23" t="s">
        <v>447</v>
      </c>
      <c r="K92" s="23" t="s">
        <v>547</v>
      </c>
      <c r="L92" s="16" t="s">
        <v>548</v>
      </c>
      <c r="M92" s="23" t="s">
        <v>549</v>
      </c>
      <c r="N92" s="23" t="s">
        <v>550</v>
      </c>
      <c r="O92" s="23" t="s">
        <v>31</v>
      </c>
    </row>
    <row r="93" s="4" customFormat="1" ht="56.25" spans="1:15">
      <c r="A93" s="23">
        <v>84</v>
      </c>
      <c r="B93" s="24" t="s">
        <v>551</v>
      </c>
      <c r="C93" s="23" t="s">
        <v>33</v>
      </c>
      <c r="D93" s="23">
        <v>0.5</v>
      </c>
      <c r="E93" s="23" t="s">
        <v>552</v>
      </c>
      <c r="F93" s="24" t="s">
        <v>553</v>
      </c>
      <c r="G93" s="24" t="s">
        <v>554</v>
      </c>
      <c r="H93" s="61" t="s">
        <v>555</v>
      </c>
      <c r="I93" s="23" t="s">
        <v>556</v>
      </c>
      <c r="J93" s="23" t="s">
        <v>557</v>
      </c>
      <c r="K93" s="23" t="s">
        <v>558</v>
      </c>
      <c r="L93" s="23" t="s">
        <v>559</v>
      </c>
      <c r="M93" s="23" t="s">
        <v>557</v>
      </c>
      <c r="N93" s="23" t="s">
        <v>560</v>
      </c>
      <c r="O93" s="23" t="s">
        <v>172</v>
      </c>
    </row>
    <row r="94" s="4" customFormat="1" ht="56.25" spans="1:15">
      <c r="A94" s="23">
        <v>85</v>
      </c>
      <c r="B94" s="24" t="s">
        <v>561</v>
      </c>
      <c r="C94" s="23" t="s">
        <v>33</v>
      </c>
      <c r="D94" s="23">
        <v>0.9</v>
      </c>
      <c r="E94" s="23" t="s">
        <v>562</v>
      </c>
      <c r="F94" s="24" t="s">
        <v>563</v>
      </c>
      <c r="G94" s="24" t="s">
        <v>301</v>
      </c>
      <c r="H94" s="23" t="s">
        <v>564</v>
      </c>
      <c r="I94" s="23" t="s">
        <v>565</v>
      </c>
      <c r="J94" s="23" t="s">
        <v>117</v>
      </c>
      <c r="K94" s="23" t="s">
        <v>290</v>
      </c>
      <c r="L94" s="23" t="s">
        <v>291</v>
      </c>
      <c r="M94" s="23" t="s">
        <v>117</v>
      </c>
      <c r="N94" s="23" t="s">
        <v>566</v>
      </c>
      <c r="O94" s="23" t="s">
        <v>172</v>
      </c>
    </row>
    <row r="95" s="4" customFormat="1" ht="75" spans="1:15">
      <c r="A95" s="23">
        <v>86</v>
      </c>
      <c r="B95" s="25" t="s">
        <v>567</v>
      </c>
      <c r="C95" s="16" t="s">
        <v>33</v>
      </c>
      <c r="D95" s="16">
        <v>0.8</v>
      </c>
      <c r="E95" s="16" t="s">
        <v>568</v>
      </c>
      <c r="F95" s="25" t="s">
        <v>569</v>
      </c>
      <c r="G95" s="25" t="s">
        <v>570</v>
      </c>
      <c r="H95" s="16" t="s">
        <v>571</v>
      </c>
      <c r="I95" s="23" t="s">
        <v>289</v>
      </c>
      <c r="J95" s="16" t="s">
        <v>117</v>
      </c>
      <c r="K95" s="23" t="s">
        <v>290</v>
      </c>
      <c r="L95" s="23" t="s">
        <v>291</v>
      </c>
      <c r="M95" s="23" t="s">
        <v>117</v>
      </c>
      <c r="N95" s="16" t="s">
        <v>427</v>
      </c>
      <c r="O95" s="23" t="s">
        <v>172</v>
      </c>
    </row>
    <row r="96" s="4" customFormat="1" ht="56.25" spans="1:15">
      <c r="A96" s="23">
        <v>87</v>
      </c>
      <c r="B96" s="24" t="s">
        <v>572</v>
      </c>
      <c r="C96" s="23" t="s">
        <v>20</v>
      </c>
      <c r="D96" s="23">
        <v>2.8</v>
      </c>
      <c r="E96" s="23" t="s">
        <v>413</v>
      </c>
      <c r="F96" s="24" t="s">
        <v>573</v>
      </c>
      <c r="G96" s="25" t="s">
        <v>574</v>
      </c>
      <c r="H96" s="24" t="s">
        <v>503</v>
      </c>
      <c r="I96" s="23" t="s">
        <v>63</v>
      </c>
      <c r="J96" s="23" t="s">
        <v>575</v>
      </c>
      <c r="K96" s="23" t="s">
        <v>576</v>
      </c>
      <c r="L96" s="23" t="s">
        <v>577</v>
      </c>
      <c r="M96" s="23" t="s">
        <v>575</v>
      </c>
      <c r="N96" s="23" t="s">
        <v>26</v>
      </c>
      <c r="O96" s="23" t="s">
        <v>172</v>
      </c>
    </row>
    <row r="97" s="4" customFormat="1" ht="75" spans="1:15">
      <c r="A97" s="23">
        <v>88</v>
      </c>
      <c r="B97" s="25" t="s">
        <v>578</v>
      </c>
      <c r="C97" s="16" t="s">
        <v>33</v>
      </c>
      <c r="D97" s="16">
        <v>0.6</v>
      </c>
      <c r="E97" s="16" t="s">
        <v>579</v>
      </c>
      <c r="F97" s="25" t="s">
        <v>580</v>
      </c>
      <c r="G97" s="25" t="s">
        <v>581</v>
      </c>
      <c r="H97" s="25" t="s">
        <v>582</v>
      </c>
      <c r="I97" s="23" t="s">
        <v>63</v>
      </c>
      <c r="J97" s="28" t="s">
        <v>575</v>
      </c>
      <c r="K97" s="28" t="s">
        <v>576</v>
      </c>
      <c r="L97" s="28" t="s">
        <v>583</v>
      </c>
      <c r="M97" s="23" t="s">
        <v>575</v>
      </c>
      <c r="N97" s="28" t="s">
        <v>26</v>
      </c>
      <c r="O97" s="23" t="s">
        <v>172</v>
      </c>
    </row>
    <row r="98" s="4" customFormat="1" ht="264" customHeight="1" spans="1:15">
      <c r="A98" s="23">
        <v>89</v>
      </c>
      <c r="B98" s="25" t="s">
        <v>584</v>
      </c>
      <c r="C98" s="16" t="s">
        <v>33</v>
      </c>
      <c r="D98" s="16">
        <v>0.3</v>
      </c>
      <c r="E98" s="16" t="s">
        <v>585</v>
      </c>
      <c r="F98" s="25" t="s">
        <v>586</v>
      </c>
      <c r="G98" s="25" t="s">
        <v>587</v>
      </c>
      <c r="H98" s="25" t="s">
        <v>588</v>
      </c>
      <c r="I98" s="23" t="s">
        <v>63</v>
      </c>
      <c r="J98" s="28" t="s">
        <v>575</v>
      </c>
      <c r="K98" s="28" t="s">
        <v>576</v>
      </c>
      <c r="L98" s="28" t="s">
        <v>583</v>
      </c>
      <c r="M98" s="23" t="s">
        <v>575</v>
      </c>
      <c r="N98" s="28" t="s">
        <v>589</v>
      </c>
      <c r="O98" s="23" t="s">
        <v>172</v>
      </c>
    </row>
    <row r="99" s="4" customFormat="1" ht="56.25" spans="1:15">
      <c r="A99" s="23">
        <v>90</v>
      </c>
      <c r="B99" s="25" t="s">
        <v>590</v>
      </c>
      <c r="C99" s="16" t="s">
        <v>33</v>
      </c>
      <c r="D99" s="16">
        <v>0.5</v>
      </c>
      <c r="E99" s="16" t="s">
        <v>591</v>
      </c>
      <c r="F99" s="25" t="s">
        <v>592</v>
      </c>
      <c r="G99" s="25" t="s">
        <v>37</v>
      </c>
      <c r="H99" s="25" t="s">
        <v>593</v>
      </c>
      <c r="I99" s="23" t="s">
        <v>63</v>
      </c>
      <c r="J99" s="16" t="s">
        <v>575</v>
      </c>
      <c r="K99" s="28" t="s">
        <v>576</v>
      </c>
      <c r="L99" s="16" t="s">
        <v>594</v>
      </c>
      <c r="M99" s="23" t="s">
        <v>575</v>
      </c>
      <c r="N99" s="16" t="s">
        <v>317</v>
      </c>
      <c r="O99" s="23" t="s">
        <v>172</v>
      </c>
    </row>
    <row r="100" s="4" customFormat="1" ht="56.25" spans="1:15">
      <c r="A100" s="23">
        <v>91</v>
      </c>
      <c r="B100" s="24" t="s">
        <v>595</v>
      </c>
      <c r="C100" s="23" t="s">
        <v>33</v>
      </c>
      <c r="D100" s="23">
        <v>2</v>
      </c>
      <c r="E100" s="23" t="s">
        <v>596</v>
      </c>
      <c r="F100" s="24" t="s">
        <v>597</v>
      </c>
      <c r="G100" s="25" t="s">
        <v>598</v>
      </c>
      <c r="H100" s="23" t="s">
        <v>599</v>
      </c>
      <c r="I100" s="23" t="s">
        <v>600</v>
      </c>
      <c r="J100" s="23" t="s">
        <v>169</v>
      </c>
      <c r="K100" s="23" t="s">
        <v>170</v>
      </c>
      <c r="L100" s="23" t="s">
        <v>171</v>
      </c>
      <c r="M100" s="23" t="s">
        <v>169</v>
      </c>
      <c r="N100" s="16" t="s">
        <v>601</v>
      </c>
      <c r="O100" s="23" t="s">
        <v>400</v>
      </c>
    </row>
    <row r="101" s="4" customFormat="1" ht="37.5" spans="1:15">
      <c r="A101" s="23">
        <v>92</v>
      </c>
      <c r="B101" s="25" t="s">
        <v>602</v>
      </c>
      <c r="C101" s="16" t="s">
        <v>33</v>
      </c>
      <c r="D101" s="16">
        <v>0.8</v>
      </c>
      <c r="E101" s="16" t="s">
        <v>603</v>
      </c>
      <c r="F101" s="25" t="s">
        <v>604</v>
      </c>
      <c r="G101" s="25" t="s">
        <v>206</v>
      </c>
      <c r="H101" s="16" t="s">
        <v>605</v>
      </c>
      <c r="I101" s="23" t="s">
        <v>606</v>
      </c>
      <c r="J101" s="23" t="s">
        <v>169</v>
      </c>
      <c r="K101" s="23" t="s">
        <v>170</v>
      </c>
      <c r="L101" s="23" t="s">
        <v>171</v>
      </c>
      <c r="M101" s="23" t="s">
        <v>169</v>
      </c>
      <c r="N101" s="16" t="s">
        <v>607</v>
      </c>
      <c r="O101" s="23" t="s">
        <v>400</v>
      </c>
    </row>
    <row r="102" s="4" customFormat="1" ht="37.5" spans="1:15">
      <c r="A102" s="23">
        <v>93</v>
      </c>
      <c r="B102" s="25" t="s">
        <v>608</v>
      </c>
      <c r="C102" s="16" t="s">
        <v>20</v>
      </c>
      <c r="D102" s="16">
        <v>0.7</v>
      </c>
      <c r="E102" s="16" t="s">
        <v>609</v>
      </c>
      <c r="F102" s="25" t="s">
        <v>610</v>
      </c>
      <c r="G102" s="62" t="s">
        <v>384</v>
      </c>
      <c r="H102" s="25" t="s">
        <v>503</v>
      </c>
      <c r="I102" s="23" t="s">
        <v>606</v>
      </c>
      <c r="J102" s="16" t="s">
        <v>611</v>
      </c>
      <c r="K102" s="16" t="s">
        <v>612</v>
      </c>
      <c r="L102" s="16" t="s">
        <v>613</v>
      </c>
      <c r="M102" s="16" t="s">
        <v>611</v>
      </c>
      <c r="N102" s="16" t="s">
        <v>26</v>
      </c>
      <c r="O102" s="23" t="s">
        <v>172</v>
      </c>
    </row>
    <row r="103" s="4" customFormat="1" spans="1:15">
      <c r="A103" s="31" t="s">
        <v>614</v>
      </c>
      <c r="B103" s="32"/>
      <c r="C103" s="33"/>
      <c r="D103" s="23">
        <f>SUM(D104:D122)</f>
        <v>25.9</v>
      </c>
      <c r="E103" s="24"/>
      <c r="F103" s="24"/>
      <c r="G103" s="24"/>
      <c r="H103" s="24"/>
      <c r="I103" s="23"/>
      <c r="J103" s="24"/>
      <c r="K103" s="24"/>
      <c r="L103" s="24"/>
      <c r="M103" s="23"/>
      <c r="N103" s="24"/>
      <c r="O103" s="23"/>
    </row>
    <row r="104" s="4" customFormat="1" ht="93.75" spans="1:15">
      <c r="A104" s="23">
        <v>94</v>
      </c>
      <c r="B104" s="25" t="s">
        <v>615</v>
      </c>
      <c r="C104" s="16" t="s">
        <v>33</v>
      </c>
      <c r="D104" s="16">
        <v>1</v>
      </c>
      <c r="E104" s="16" t="s">
        <v>616</v>
      </c>
      <c r="F104" s="25" t="s">
        <v>617</v>
      </c>
      <c r="G104" s="25" t="s">
        <v>384</v>
      </c>
      <c r="H104" s="23" t="s">
        <v>419</v>
      </c>
      <c r="I104" s="16" t="s">
        <v>25</v>
      </c>
      <c r="J104" s="16" t="s">
        <v>50</v>
      </c>
      <c r="K104" s="16" t="s">
        <v>51</v>
      </c>
      <c r="L104" s="16" t="s">
        <v>52</v>
      </c>
      <c r="M104" s="16" t="s">
        <v>50</v>
      </c>
      <c r="N104" s="16" t="s">
        <v>618</v>
      </c>
      <c r="O104" s="23" t="s">
        <v>31</v>
      </c>
    </row>
    <row r="105" s="4" customFormat="1" ht="75" spans="1:15">
      <c r="A105" s="23">
        <v>95</v>
      </c>
      <c r="B105" s="56" t="s">
        <v>619</v>
      </c>
      <c r="C105" s="57" t="s">
        <v>33</v>
      </c>
      <c r="D105" s="57">
        <v>1.1</v>
      </c>
      <c r="E105" s="57" t="s">
        <v>620</v>
      </c>
      <c r="F105" s="56" t="s">
        <v>621</v>
      </c>
      <c r="G105" s="24" t="s">
        <v>622</v>
      </c>
      <c r="H105" s="23" t="s">
        <v>623</v>
      </c>
      <c r="I105" s="23" t="s">
        <v>63</v>
      </c>
      <c r="J105" s="36" t="s">
        <v>447</v>
      </c>
      <c r="K105" s="23" t="s">
        <v>547</v>
      </c>
      <c r="L105" s="16" t="s">
        <v>548</v>
      </c>
      <c r="M105" s="57" t="s">
        <v>624</v>
      </c>
      <c r="N105" s="16" t="s">
        <v>625</v>
      </c>
      <c r="O105" s="23" t="s">
        <v>31</v>
      </c>
    </row>
    <row r="106" s="4" customFormat="1" ht="131.25" spans="1:15">
      <c r="A106" s="23">
        <v>96</v>
      </c>
      <c r="B106" s="24" t="s">
        <v>626</v>
      </c>
      <c r="C106" s="23" t="s">
        <v>20</v>
      </c>
      <c r="D106" s="23">
        <v>1</v>
      </c>
      <c r="E106" s="23" t="s">
        <v>627</v>
      </c>
      <c r="F106" s="24" t="s">
        <v>628</v>
      </c>
      <c r="G106" s="24" t="s">
        <v>37</v>
      </c>
      <c r="H106" s="23" t="s">
        <v>629</v>
      </c>
      <c r="I106" s="16" t="s">
        <v>38</v>
      </c>
      <c r="J106" s="23" t="s">
        <v>50</v>
      </c>
      <c r="K106" s="16" t="s">
        <v>51</v>
      </c>
      <c r="L106" s="16" t="s">
        <v>52</v>
      </c>
      <c r="M106" s="16" t="s">
        <v>50</v>
      </c>
      <c r="N106" s="23" t="s">
        <v>630</v>
      </c>
      <c r="O106" s="23" t="s">
        <v>31</v>
      </c>
    </row>
    <row r="107" s="4" customFormat="1" ht="37.5" spans="1:15">
      <c r="A107" s="23">
        <v>97</v>
      </c>
      <c r="B107" s="25" t="s">
        <v>631</v>
      </c>
      <c r="C107" s="16" t="s">
        <v>33</v>
      </c>
      <c r="D107" s="16">
        <v>0.3</v>
      </c>
      <c r="E107" s="16" t="s">
        <v>632</v>
      </c>
      <c r="F107" s="25" t="s">
        <v>633</v>
      </c>
      <c r="G107" s="25" t="s">
        <v>634</v>
      </c>
      <c r="H107" s="16" t="s">
        <v>635</v>
      </c>
      <c r="I107" s="78" t="s">
        <v>195</v>
      </c>
      <c r="J107" s="16" t="s">
        <v>169</v>
      </c>
      <c r="K107" s="23" t="s">
        <v>170</v>
      </c>
      <c r="L107" s="16" t="s">
        <v>171</v>
      </c>
      <c r="M107" s="23" t="s">
        <v>169</v>
      </c>
      <c r="N107" s="16" t="s">
        <v>636</v>
      </c>
      <c r="O107" s="23" t="s">
        <v>31</v>
      </c>
    </row>
    <row r="108" s="4" customFormat="1" ht="112.5" spans="1:15">
      <c r="A108" s="23">
        <v>98</v>
      </c>
      <c r="B108" s="25" t="s">
        <v>637</v>
      </c>
      <c r="C108" s="16" t="s">
        <v>33</v>
      </c>
      <c r="D108" s="16">
        <v>3</v>
      </c>
      <c r="E108" s="16" t="s">
        <v>638</v>
      </c>
      <c r="F108" s="25" t="s">
        <v>639</v>
      </c>
      <c r="G108" s="25" t="s">
        <v>640</v>
      </c>
      <c r="H108" s="25" t="s">
        <v>641</v>
      </c>
      <c r="I108" s="23" t="s">
        <v>642</v>
      </c>
      <c r="J108" s="79" t="s">
        <v>643</v>
      </c>
      <c r="K108" s="23" t="s">
        <v>644</v>
      </c>
      <c r="L108" s="23" t="s">
        <v>645</v>
      </c>
      <c r="M108" s="23" t="s">
        <v>646</v>
      </c>
      <c r="N108" s="23" t="s">
        <v>647</v>
      </c>
      <c r="O108" s="23" t="s">
        <v>31</v>
      </c>
    </row>
    <row r="109" s="4" customFormat="1" ht="206.25" spans="1:15">
      <c r="A109" s="23">
        <v>99</v>
      </c>
      <c r="B109" s="25" t="s">
        <v>648</v>
      </c>
      <c r="C109" s="16" t="s">
        <v>33</v>
      </c>
      <c r="D109" s="16">
        <v>2</v>
      </c>
      <c r="E109" s="16" t="s">
        <v>649</v>
      </c>
      <c r="F109" s="25" t="s">
        <v>650</v>
      </c>
      <c r="G109" s="25" t="s">
        <v>651</v>
      </c>
      <c r="H109" s="25" t="s">
        <v>652</v>
      </c>
      <c r="I109" s="47" t="s">
        <v>653</v>
      </c>
      <c r="J109" s="16" t="s">
        <v>654</v>
      </c>
      <c r="K109" s="23" t="s">
        <v>655</v>
      </c>
      <c r="L109" s="23" t="s">
        <v>656</v>
      </c>
      <c r="M109" s="16" t="s">
        <v>657</v>
      </c>
      <c r="N109" s="23" t="s">
        <v>658</v>
      </c>
      <c r="O109" s="23" t="s">
        <v>31</v>
      </c>
    </row>
    <row r="110" s="4" customFormat="1" ht="75" spans="1:15">
      <c r="A110" s="23">
        <v>100</v>
      </c>
      <c r="B110" s="25" t="s">
        <v>659</v>
      </c>
      <c r="C110" s="16" t="s">
        <v>33</v>
      </c>
      <c r="D110" s="16">
        <v>0.2</v>
      </c>
      <c r="E110" s="16" t="s">
        <v>431</v>
      </c>
      <c r="F110" s="25" t="s">
        <v>660</v>
      </c>
      <c r="G110" s="25" t="s">
        <v>661</v>
      </c>
      <c r="H110" s="63" t="s">
        <v>662</v>
      </c>
      <c r="I110" s="78" t="s">
        <v>653</v>
      </c>
      <c r="J110" s="75" t="s">
        <v>643</v>
      </c>
      <c r="K110" s="78" t="s">
        <v>644</v>
      </c>
      <c r="L110" s="78" t="s">
        <v>645</v>
      </c>
      <c r="M110" s="75" t="s">
        <v>663</v>
      </c>
      <c r="N110" s="78" t="s">
        <v>431</v>
      </c>
      <c r="O110" s="23" t="s">
        <v>31</v>
      </c>
    </row>
    <row r="111" s="4" customFormat="1" ht="300" spans="1:15">
      <c r="A111" s="23">
        <v>101</v>
      </c>
      <c r="B111" s="25" t="s">
        <v>664</v>
      </c>
      <c r="C111" s="23" t="s">
        <v>20</v>
      </c>
      <c r="D111" s="23">
        <v>2</v>
      </c>
      <c r="E111" s="16" t="s">
        <v>665</v>
      </c>
      <c r="F111" s="64" t="s">
        <v>666</v>
      </c>
      <c r="G111" s="64" t="s">
        <v>667</v>
      </c>
      <c r="H111" s="24" t="s">
        <v>668</v>
      </c>
      <c r="I111" s="23" t="s">
        <v>556</v>
      </c>
      <c r="J111" s="23" t="s">
        <v>643</v>
      </c>
      <c r="K111" s="23" t="s">
        <v>644</v>
      </c>
      <c r="L111" s="23" t="s">
        <v>669</v>
      </c>
      <c r="M111" s="23" t="s">
        <v>670</v>
      </c>
      <c r="N111" s="23" t="s">
        <v>671</v>
      </c>
      <c r="O111" s="79" t="s">
        <v>31</v>
      </c>
    </row>
    <row r="112" s="4" customFormat="1" ht="150" spans="1:15">
      <c r="A112" s="23">
        <v>102</v>
      </c>
      <c r="B112" s="25" t="s">
        <v>672</v>
      </c>
      <c r="C112" s="16" t="s">
        <v>33</v>
      </c>
      <c r="D112" s="16">
        <v>2.4</v>
      </c>
      <c r="E112" s="16" t="s">
        <v>673</v>
      </c>
      <c r="F112" s="25" t="s">
        <v>674</v>
      </c>
      <c r="G112" s="65"/>
      <c r="H112" s="66" t="s">
        <v>675</v>
      </c>
      <c r="I112" s="47" t="s">
        <v>195</v>
      </c>
      <c r="J112" s="77" t="s">
        <v>643</v>
      </c>
      <c r="K112" s="47" t="s">
        <v>644</v>
      </c>
      <c r="L112" s="77" t="s">
        <v>676</v>
      </c>
      <c r="M112" s="77" t="s">
        <v>643</v>
      </c>
      <c r="N112" s="77" t="s">
        <v>677</v>
      </c>
      <c r="O112" s="23" t="s">
        <v>172</v>
      </c>
    </row>
    <row r="113" s="4" customFormat="1" ht="112.5" spans="1:15">
      <c r="A113" s="23">
        <v>103</v>
      </c>
      <c r="B113" s="24" t="s">
        <v>678</v>
      </c>
      <c r="C113" s="23" t="s">
        <v>33</v>
      </c>
      <c r="D113" s="23">
        <v>0.5</v>
      </c>
      <c r="E113" s="23" t="s">
        <v>679</v>
      </c>
      <c r="F113" s="24" t="s">
        <v>680</v>
      </c>
      <c r="G113" s="24" t="s">
        <v>681</v>
      </c>
      <c r="H113" s="24" t="s">
        <v>682</v>
      </c>
      <c r="I113" s="23" t="s">
        <v>289</v>
      </c>
      <c r="J113" s="23" t="s">
        <v>355</v>
      </c>
      <c r="K113" s="23" t="s">
        <v>356</v>
      </c>
      <c r="L113" s="23" t="s">
        <v>683</v>
      </c>
      <c r="M113" s="23" t="s">
        <v>684</v>
      </c>
      <c r="N113" s="23" t="s">
        <v>677</v>
      </c>
      <c r="O113" s="23" t="s">
        <v>31</v>
      </c>
    </row>
    <row r="114" s="4" customFormat="1" ht="56.25" spans="1:15">
      <c r="A114" s="23">
        <v>104</v>
      </c>
      <c r="B114" s="24" t="s">
        <v>685</v>
      </c>
      <c r="C114" s="23" t="s">
        <v>33</v>
      </c>
      <c r="D114" s="23">
        <v>5</v>
      </c>
      <c r="E114" s="23" t="s">
        <v>431</v>
      </c>
      <c r="F114" s="25" t="s">
        <v>686</v>
      </c>
      <c r="G114" s="25" t="s">
        <v>687</v>
      </c>
      <c r="H114" s="25" t="s">
        <v>688</v>
      </c>
      <c r="I114" s="23" t="s">
        <v>289</v>
      </c>
      <c r="J114" s="23" t="s">
        <v>355</v>
      </c>
      <c r="K114" s="23" t="s">
        <v>356</v>
      </c>
      <c r="L114" s="23" t="s">
        <v>689</v>
      </c>
      <c r="M114" s="23" t="s">
        <v>690</v>
      </c>
      <c r="N114" s="23" t="s">
        <v>677</v>
      </c>
      <c r="O114" s="23" t="s">
        <v>31</v>
      </c>
    </row>
    <row r="115" s="4" customFormat="1" ht="75" spans="1:15">
      <c r="A115" s="23">
        <v>105</v>
      </c>
      <c r="B115" s="25" t="s">
        <v>691</v>
      </c>
      <c r="C115" s="23" t="s">
        <v>33</v>
      </c>
      <c r="D115" s="16">
        <v>1</v>
      </c>
      <c r="E115" s="16" t="s">
        <v>692</v>
      </c>
      <c r="F115" s="25" t="s">
        <v>693</v>
      </c>
      <c r="G115" s="25" t="s">
        <v>307</v>
      </c>
      <c r="H115" s="67" t="s">
        <v>694</v>
      </c>
      <c r="I115" s="23" t="s">
        <v>642</v>
      </c>
      <c r="J115" s="23" t="s">
        <v>355</v>
      </c>
      <c r="K115" s="23" t="s">
        <v>356</v>
      </c>
      <c r="L115" s="23" t="s">
        <v>695</v>
      </c>
      <c r="M115" s="23" t="s">
        <v>696</v>
      </c>
      <c r="N115" s="23" t="s">
        <v>697</v>
      </c>
      <c r="O115" s="23" t="s">
        <v>31</v>
      </c>
    </row>
    <row r="116" s="4" customFormat="1" ht="131.25" spans="1:15">
      <c r="A116" s="23">
        <v>106</v>
      </c>
      <c r="B116" s="25" t="s">
        <v>698</v>
      </c>
      <c r="C116" s="16" t="s">
        <v>33</v>
      </c>
      <c r="D116" s="16">
        <v>1.1</v>
      </c>
      <c r="E116" s="16" t="s">
        <v>699</v>
      </c>
      <c r="F116" s="25" t="s">
        <v>700</v>
      </c>
      <c r="G116" s="25" t="s">
        <v>701</v>
      </c>
      <c r="H116" s="25" t="s">
        <v>702</v>
      </c>
      <c r="I116" s="16" t="s">
        <v>195</v>
      </c>
      <c r="J116" s="16" t="s">
        <v>703</v>
      </c>
      <c r="K116" s="16" t="s">
        <v>704</v>
      </c>
      <c r="L116" s="16" t="s">
        <v>705</v>
      </c>
      <c r="M116" s="16" t="s">
        <v>703</v>
      </c>
      <c r="N116" s="16" t="s">
        <v>706</v>
      </c>
      <c r="O116" s="23" t="s">
        <v>172</v>
      </c>
    </row>
    <row r="117" s="4" customFormat="1" ht="37.5" spans="1:15">
      <c r="A117" s="23">
        <v>107</v>
      </c>
      <c r="B117" s="25" t="s">
        <v>707</v>
      </c>
      <c r="C117" s="16" t="s">
        <v>33</v>
      </c>
      <c r="D117" s="16">
        <v>1</v>
      </c>
      <c r="E117" s="16" t="s">
        <v>708</v>
      </c>
      <c r="F117" s="25" t="s">
        <v>709</v>
      </c>
      <c r="G117" s="25" t="s">
        <v>701</v>
      </c>
      <c r="H117" s="25" t="s">
        <v>710</v>
      </c>
      <c r="I117" s="16" t="s">
        <v>711</v>
      </c>
      <c r="J117" s="16" t="s">
        <v>703</v>
      </c>
      <c r="K117" s="16" t="s">
        <v>712</v>
      </c>
      <c r="L117" s="16" t="s">
        <v>705</v>
      </c>
      <c r="M117" s="16" t="s">
        <v>713</v>
      </c>
      <c r="N117" s="16" t="s">
        <v>677</v>
      </c>
      <c r="O117" s="23" t="s">
        <v>172</v>
      </c>
    </row>
    <row r="118" s="1" customFormat="1" ht="206.25" spans="1:15">
      <c r="A118" s="23">
        <v>108</v>
      </c>
      <c r="B118" s="24" t="s">
        <v>714</v>
      </c>
      <c r="C118" s="23" t="s">
        <v>33</v>
      </c>
      <c r="D118" s="23">
        <v>0.7</v>
      </c>
      <c r="E118" s="23" t="s">
        <v>715</v>
      </c>
      <c r="F118" s="24" t="s">
        <v>716</v>
      </c>
      <c r="G118" s="24" t="s">
        <v>717</v>
      </c>
      <c r="H118" s="68" t="s">
        <v>718</v>
      </c>
      <c r="I118" s="23" t="s">
        <v>58</v>
      </c>
      <c r="J118" s="23" t="s">
        <v>719</v>
      </c>
      <c r="K118" s="23" t="s">
        <v>720</v>
      </c>
      <c r="L118" s="23" t="s">
        <v>721</v>
      </c>
      <c r="M118" s="23" t="s">
        <v>719</v>
      </c>
      <c r="N118" s="23" t="s">
        <v>722</v>
      </c>
      <c r="O118" s="23" t="s">
        <v>172</v>
      </c>
    </row>
    <row r="119" s="4" customFormat="1" ht="112.5" spans="1:15">
      <c r="A119" s="23">
        <v>109</v>
      </c>
      <c r="B119" s="24" t="s">
        <v>723</v>
      </c>
      <c r="C119" s="23" t="s">
        <v>33</v>
      </c>
      <c r="D119" s="23">
        <v>1.2</v>
      </c>
      <c r="E119" s="23" t="s">
        <v>483</v>
      </c>
      <c r="F119" s="24" t="s">
        <v>724</v>
      </c>
      <c r="G119" s="24" t="s">
        <v>725</v>
      </c>
      <c r="H119" s="23" t="s">
        <v>726</v>
      </c>
      <c r="I119" s="23" t="s">
        <v>727</v>
      </c>
      <c r="J119" s="23" t="s">
        <v>427</v>
      </c>
      <c r="K119" s="23" t="s">
        <v>428</v>
      </c>
      <c r="L119" s="23" t="s">
        <v>728</v>
      </c>
      <c r="M119" s="23" t="s">
        <v>729</v>
      </c>
      <c r="N119" s="23" t="s">
        <v>730</v>
      </c>
      <c r="O119" s="23" t="s">
        <v>31</v>
      </c>
    </row>
    <row r="120" s="4" customFormat="1" ht="337.5" spans="1:15">
      <c r="A120" s="23">
        <v>110</v>
      </c>
      <c r="B120" s="24" t="s">
        <v>731</v>
      </c>
      <c r="C120" s="16" t="s">
        <v>20</v>
      </c>
      <c r="D120" s="23">
        <v>1</v>
      </c>
      <c r="E120" s="23" t="s">
        <v>732</v>
      </c>
      <c r="F120" s="24" t="s">
        <v>733</v>
      </c>
      <c r="G120" s="24" t="s">
        <v>734</v>
      </c>
      <c r="H120" s="69" t="s">
        <v>735</v>
      </c>
      <c r="I120" s="23" t="s">
        <v>63</v>
      </c>
      <c r="J120" s="23" t="s">
        <v>643</v>
      </c>
      <c r="K120" s="23" t="s">
        <v>644</v>
      </c>
      <c r="L120" s="23" t="s">
        <v>736</v>
      </c>
      <c r="M120" s="23" t="s">
        <v>737</v>
      </c>
      <c r="N120" s="23" t="s">
        <v>589</v>
      </c>
      <c r="O120" s="23" t="s">
        <v>31</v>
      </c>
    </row>
    <row r="121" s="4" customFormat="1" ht="150" spans="1:15">
      <c r="A121" s="23">
        <v>111</v>
      </c>
      <c r="B121" s="24" t="s">
        <v>738</v>
      </c>
      <c r="C121" s="16" t="s">
        <v>20</v>
      </c>
      <c r="D121" s="23">
        <v>1</v>
      </c>
      <c r="E121" s="23" t="s">
        <v>739</v>
      </c>
      <c r="F121" s="24" t="s">
        <v>740</v>
      </c>
      <c r="G121" s="25" t="s">
        <v>741</v>
      </c>
      <c r="H121" s="24" t="s">
        <v>742</v>
      </c>
      <c r="I121" s="23" t="s">
        <v>743</v>
      </c>
      <c r="J121" s="23" t="s">
        <v>739</v>
      </c>
      <c r="K121" s="23" t="s">
        <v>743</v>
      </c>
      <c r="L121" s="23" t="s">
        <v>744</v>
      </c>
      <c r="M121" s="23" t="s">
        <v>745</v>
      </c>
      <c r="N121" s="23" t="s">
        <v>746</v>
      </c>
      <c r="O121" s="23" t="s">
        <v>31</v>
      </c>
    </row>
    <row r="122" s="4" customFormat="1" ht="56.25" spans="1:15">
      <c r="A122" s="23">
        <v>112</v>
      </c>
      <c r="B122" s="24" t="s">
        <v>747</v>
      </c>
      <c r="C122" s="23" t="s">
        <v>20</v>
      </c>
      <c r="D122" s="23">
        <v>0.4</v>
      </c>
      <c r="E122" s="23" t="s">
        <v>748</v>
      </c>
      <c r="F122" s="24" t="s">
        <v>749</v>
      </c>
      <c r="G122" s="24" t="s">
        <v>750</v>
      </c>
      <c r="H122" s="70" t="s">
        <v>751</v>
      </c>
      <c r="I122" s="23" t="s">
        <v>752</v>
      </c>
      <c r="J122" s="23" t="s">
        <v>447</v>
      </c>
      <c r="K122" s="23" t="s">
        <v>547</v>
      </c>
      <c r="L122" s="16" t="s">
        <v>548</v>
      </c>
      <c r="M122" s="23" t="s">
        <v>753</v>
      </c>
      <c r="N122" s="23" t="s">
        <v>643</v>
      </c>
      <c r="O122" s="23" t="s">
        <v>31</v>
      </c>
    </row>
    <row r="123" s="1" customFormat="1" ht="20.25" spans="1:15">
      <c r="A123" s="71" t="s">
        <v>754</v>
      </c>
      <c r="B123" s="71"/>
      <c r="C123" s="71"/>
      <c r="D123" s="71"/>
      <c r="E123" s="71"/>
      <c r="F123" s="71"/>
      <c r="G123" s="71"/>
      <c r="H123" s="71"/>
      <c r="I123" s="6"/>
      <c r="J123" s="6"/>
      <c r="K123" s="6"/>
      <c r="L123" s="6"/>
      <c r="M123" s="6"/>
      <c r="N123" s="6"/>
      <c r="O123" s="7"/>
    </row>
    <row r="124" s="2" customFormat="1" spans="1:1">
      <c r="A124" s="72"/>
    </row>
    <row r="125" s="2" customFormat="1" spans="1:1">
      <c r="A125" s="72"/>
    </row>
    <row r="126" s="2" customFormat="1" spans="1:1">
      <c r="A126" s="72"/>
    </row>
    <row r="127" spans="1:15">
      <c r="A127" s="72"/>
      <c r="B127" s="73"/>
      <c r="C127" s="5"/>
      <c r="D127" s="5"/>
      <c r="E127" s="1"/>
      <c r="F127" s="73"/>
      <c r="G127" s="73"/>
      <c r="H127" s="73"/>
      <c r="I127" s="5"/>
      <c r="J127" s="5"/>
      <c r="K127" s="5"/>
      <c r="L127" s="5"/>
      <c r="M127" s="5"/>
      <c r="N127" s="5"/>
      <c r="O127" s="5"/>
    </row>
    <row r="128" spans="1:15">
      <c r="A128" s="72"/>
      <c r="B128" s="73"/>
      <c r="C128" s="5"/>
      <c r="D128" s="5"/>
      <c r="E128" s="1"/>
      <c r="F128" s="73"/>
      <c r="G128" s="73"/>
      <c r="H128" s="73"/>
      <c r="I128" s="5"/>
      <c r="J128" s="5"/>
      <c r="K128" s="5"/>
      <c r="L128" s="5"/>
      <c r="M128" s="5"/>
      <c r="N128" s="5"/>
      <c r="O128" s="5"/>
    </row>
    <row r="129" s="1" customFormat="1" spans="2:15">
      <c r="B129" s="73"/>
      <c r="C129" s="5"/>
      <c r="D129" s="5"/>
      <c r="F129" s="73"/>
      <c r="G129" s="73"/>
      <c r="H129" s="73"/>
      <c r="I129" s="5"/>
      <c r="J129" s="5"/>
      <c r="K129" s="5"/>
      <c r="L129" s="5"/>
      <c r="M129" s="5"/>
      <c r="N129" s="5"/>
      <c r="O129" s="5"/>
    </row>
    <row r="130" s="2" customFormat="1"/>
  </sheetData>
  <mergeCells count="24">
    <mergeCell ref="A1:B1"/>
    <mergeCell ref="A2:O2"/>
    <mergeCell ref="A5:C5"/>
    <mergeCell ref="A6:C6"/>
    <mergeCell ref="A28:C28"/>
    <mergeCell ref="A56:C56"/>
    <mergeCell ref="A82:C82"/>
    <mergeCell ref="A103:C103"/>
    <mergeCell ref="A123:F1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0777777777777778" right="0.160416666666667" top="0.605555555555556" bottom="0.605555555555556" header="0.5" footer="0.302777777777778"/>
  <pageSetup paperSize="8" scale="51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2016-11-02T07:06:00Z</dcterms:created>
  <cp:lastPrinted>2018-10-16T02:25:00Z</cp:lastPrinted>
  <dcterms:modified xsi:type="dcterms:W3CDTF">2020-12-16T09:07:54Z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KSOReadingLayout">
    <vt:bool>false</vt:bool>
  </property>
</Properties>
</file>