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E:\材料\经济运行\重点项目\2021\"/>
    </mc:Choice>
  </mc:AlternateContent>
  <xr:revisionPtr revIDLastSave="0" documentId="13_ncr:1_{3B437BAD-8D40-4785-92DC-473CED02E9E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  <sheet name="Sheet3" sheetId="2" r:id="rId2"/>
  </sheets>
  <definedNames>
    <definedName name="_xlnm.Print_Titles" localSheetId="0">Sheet2!$3:4</definedName>
  </definedNames>
  <calcPr calcId="191029"/>
</workbook>
</file>

<file path=xl/calcChain.xml><?xml version="1.0" encoding="utf-8"?>
<calcChain xmlns="http://schemas.openxmlformats.org/spreadsheetml/2006/main">
  <c r="D6" i="1" l="1"/>
  <c r="D5" i="1"/>
</calcChain>
</file>

<file path=xl/sharedStrings.xml><?xml version="1.0" encoding="utf-8"?>
<sst xmlns="http://schemas.openxmlformats.org/spreadsheetml/2006/main" count="77" uniqueCount="68">
  <si>
    <t>附件</t>
  </si>
  <si>
    <t>泗县2021年重点调度项目任务分解表</t>
  </si>
  <si>
    <t>序号</t>
  </si>
  <si>
    <t>项目名称</t>
  </si>
  <si>
    <t>建设性质</t>
  </si>
  <si>
    <t>总投资
（亿元）</t>
  </si>
  <si>
    <t>建设地点</t>
  </si>
  <si>
    <t>主要建设内容与规模</t>
  </si>
  <si>
    <t>目标任务</t>
  </si>
  <si>
    <t>包联县领导</t>
  </si>
  <si>
    <t>责任
单位</t>
  </si>
  <si>
    <t>责任人</t>
  </si>
  <si>
    <t>联络员</t>
  </si>
  <si>
    <t>投资主体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</si>
  <si>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</si>
  <si>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</si>
  <si>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</si>
  <si>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</si>
  <si>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</si>
  <si>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</si>
  <si>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</si>
  <si>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</si>
  <si>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</si>
  <si>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</si>
  <si>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</si>
  <si>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</si>
  <si>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姓名</t>
  </si>
  <si>
    <t>手机号码</t>
  </si>
  <si>
    <t>合计:126个</t>
  </si>
  <si>
    <t>一、创新发展（44个）</t>
  </si>
  <si>
    <t>年产30万吨干混砂浆生产线项目</t>
  </si>
  <si>
    <t>新建</t>
  </si>
  <si>
    <t>泗城镇</t>
  </si>
  <si>
    <t>占地38亩，总建筑面积1.25万平方米，主要建设生产厂房、仓库、食堂宿舍楼及其他辅助用房，购置两位一体（机制砂+干混）生产线设备、干混砂浆移动罐、工业4.0机械化施工设备等以及成套化验设备共62台/套，并配套建设道路及停车场、给排水、变配电通风、消防、环卫绿化等，建成后，预计年产30万吨新型环保型干混砂浆</t>
  </si>
  <si>
    <t>泗县宝鼎新型建材有限公司</t>
  </si>
  <si>
    <t>两大特色产业招商</t>
  </si>
  <si>
    <t>前期</t>
  </si>
  <si>
    <t>开发区、泗涂产业园</t>
  </si>
  <si>
    <t>围绕两大特色产业进行招商，泗城镇完成3家以上，总投资不低于7.5亿元</t>
  </si>
  <si>
    <t>招商</t>
  </si>
  <si>
    <t>泗城工业园区路网提升</t>
  </si>
  <si>
    <t>续建</t>
  </si>
  <si>
    <t>泗城工业园</t>
  </si>
  <si>
    <t>主要包括古汴路（长572米、宽36米）、唐河路（长2501米、宽40米）、金环大道（长1014米、宽40米）、南柳路（长1120米、宽25米）</t>
  </si>
  <si>
    <t>准备立项等前期工作</t>
    <phoneticPr fontId="11" type="noConversion"/>
  </si>
  <si>
    <t>征地</t>
    <phoneticPr fontId="11" type="noConversion"/>
  </si>
  <si>
    <t>进场施工</t>
    <phoneticPr fontId="11" type="noConversion"/>
  </si>
  <si>
    <t>建设厂房主体，完成30%</t>
    <phoneticPr fontId="11" type="noConversion"/>
  </si>
  <si>
    <t>建设厂房主体，完成60%</t>
    <phoneticPr fontId="11" type="noConversion"/>
  </si>
  <si>
    <t>厂房主体建设完成</t>
    <phoneticPr fontId="11" type="noConversion"/>
  </si>
  <si>
    <t>安装设备、进行调试</t>
    <phoneticPr fontId="11" type="noConversion"/>
  </si>
  <si>
    <t>完成水、电、路等基础设施建设</t>
    <phoneticPr fontId="11" type="noConversion"/>
  </si>
  <si>
    <t>进行水、电、路等基础设施建设，完成30%</t>
    <phoneticPr fontId="11" type="noConversion"/>
  </si>
  <si>
    <t>进行水、电、路等基础设施建设，完成60%</t>
    <phoneticPr fontId="11" type="noConversion"/>
  </si>
  <si>
    <t>试生产</t>
    <phoneticPr fontId="11" type="noConversion"/>
  </si>
  <si>
    <t>马方练</t>
    <phoneticPr fontId="11" type="noConversion"/>
  </si>
  <si>
    <t>司振宁</t>
    <phoneticPr fontId="11" type="noConversion"/>
  </si>
  <si>
    <t>进行调研、谋划等前期工作</t>
    <phoneticPr fontId="11" type="noConversion"/>
  </si>
  <si>
    <t>完成1家招商任务，投资2.5亿元</t>
    <phoneticPr fontId="11" type="noConversion"/>
  </si>
  <si>
    <t>全年招商任务，总投资7.5亿元</t>
    <phoneticPr fontId="11" type="noConversion"/>
  </si>
  <si>
    <t>完成2家招商任务，总投资5亿元</t>
    <phoneticPr fontId="11" type="noConversion"/>
  </si>
  <si>
    <t>主路面完工</t>
    <phoneticPr fontId="11" type="noConversion"/>
  </si>
  <si>
    <t>人行道、非机动车道完工</t>
    <phoneticPr fontId="11" type="noConversion"/>
  </si>
  <si>
    <t>绿化、亮化等完工</t>
    <phoneticPr fontId="11" type="noConversion"/>
  </si>
  <si>
    <t>竣工验收</t>
    <phoneticPr fontId="11" type="noConversion"/>
  </si>
  <si>
    <t>陈正源</t>
  </si>
  <si>
    <t>许乃秀</t>
    <phoneticPr fontId="11" type="noConversion"/>
  </si>
  <si>
    <t>朱德华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</si>
</sst>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30"/>
      <name val="方正小标宋简体"/>
      <charset val="134"/>
    </font>
    <font>
      <b/>
      <sz val="12"/>
      <name val="黑体"/>
      <family val="3"/>
      <charset val="134"/>
    </font>
    <font>
      <b/>
      <sz val="14"/>
      <name val="黑体"/>
      <family val="3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1000000}"/>
    <cellStyle name="常规 3" xfId="3" xr:uid="{00000000-0005-0000-0000-000033000000}"/>
    <cellStyle name="常规 4" xfId="2" xr:uid="{00000000-0005-0000-0000-000032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"/>
  <sheetViews>
    <sheetView tabSelected="1" topLeftCell="B1" workbookViewId="0">
      <pane ySplit="4" topLeftCell="A5" activePane="bottomLeft" state="frozen"/>
      <selection pane="bottomLeft" activeCell="L12" sqref="L12"/>
    </sheetView>
  </sheetViews>
  <sheetFormatPr defaultColWidth="9" defaultRowHeight="14.4"/>
  <cols>
    <col min="1" max="1" width="5.44140625" customWidth="1"/>
    <col min="2" max="2" width="19.88671875" customWidth="1"/>
    <col min="3" max="3" width="7" customWidth="1"/>
    <col min="4" max="4" width="9.88671875" customWidth="1"/>
    <col min="5" max="5" width="16" customWidth="1"/>
    <col min="6" max="6" width="35.88671875" customWidth="1"/>
    <col min="7" max="15" width="6" customWidth="1"/>
    <col min="16" max="18" width="7.109375" customWidth="1"/>
    <col min="19" max="19" width="7" customWidth="1"/>
    <col min="20" max="20" width="9.33203125" customWidth="1"/>
    <col min="21" max="21" width="7" customWidth="1"/>
    <col min="22" max="22" width="8.109375" customWidth="1"/>
    <col min="23" max="23" width="15.109375" customWidth="1"/>
    <col min="24" max="24" width="12.6640625" customWidth="1"/>
  </cols>
  <sheetData>
    <row r="1" spans="1:24" ht="25.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8.4">
      <c r="A2" s="19" t="s">
        <v>1</v>
      </c>
      <c r="B2" s="20"/>
      <c r="C2" s="19"/>
      <c r="D2" s="19"/>
      <c r="E2" s="19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19"/>
      <c r="U2" s="19"/>
      <c r="V2" s="19"/>
      <c r="W2" s="19"/>
      <c r="X2" s="19"/>
    </row>
    <row r="3" spans="1:24" ht="33" customHeight="1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 t="s">
        <v>9</v>
      </c>
      <c r="T3" s="22" t="s">
        <v>10</v>
      </c>
      <c r="U3" s="22" t="s">
        <v>11</v>
      </c>
      <c r="V3" s="22" t="s">
        <v>12</v>
      </c>
      <c r="W3" s="22"/>
      <c r="X3" s="22" t="s">
        <v>13</v>
      </c>
    </row>
    <row r="4" spans="1:24" ht="34.049999999999997" customHeight="1">
      <c r="A4" s="22"/>
      <c r="B4" s="22"/>
      <c r="C4" s="22"/>
      <c r="D4" s="22"/>
      <c r="E4" s="22"/>
      <c r="F4" s="22"/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3" t="s">
        <v>19</v>
      </c>
      <c r="M4" s="3" t="s">
        <v>20</v>
      </c>
      <c r="N4" s="3" t="s">
        <v>21</v>
      </c>
      <c r="O4" s="3" t="s">
        <v>22</v>
      </c>
      <c r="P4" s="3" t="s">
        <v>23</v>
      </c>
      <c r="Q4" s="3" t="s">
        <v>24</v>
      </c>
      <c r="R4" s="3" t="s">
        <v>25</v>
      </c>
      <c r="S4" s="22"/>
      <c r="T4" s="22"/>
      <c r="U4" s="22"/>
      <c r="V4" s="3" t="s">
        <v>26</v>
      </c>
      <c r="W4" s="3" t="s">
        <v>27</v>
      </c>
      <c r="X4" s="22"/>
    </row>
    <row r="5" spans="1:24" ht="17.399999999999999">
      <c r="A5" s="23" t="s">
        <v>28</v>
      </c>
      <c r="B5" s="24"/>
      <c r="C5" s="23"/>
      <c r="D5" s="4" t="e">
        <f>SUM(D6,#REF!,#REF!,#REF!,#REF!)</f>
        <v>#REF!</v>
      </c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8"/>
      <c r="U5" s="18"/>
      <c r="V5" s="18"/>
      <c r="W5" s="18"/>
      <c r="X5" s="7"/>
    </row>
    <row r="6" spans="1:24" ht="17.399999999999999">
      <c r="A6" s="25" t="s">
        <v>29</v>
      </c>
      <c r="B6" s="26"/>
      <c r="C6" s="25"/>
      <c r="D6" s="8">
        <f>SUM(D7:D8)</f>
        <v>18.5</v>
      </c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"/>
      <c r="U6" s="9"/>
      <c r="V6" s="9"/>
      <c r="W6" s="9"/>
      <c r="X6" s="5"/>
    </row>
    <row r="7" spans="1:24" ht="156">
      <c r="A7" s="11">
        <v>37</v>
      </c>
      <c r="B7" s="12" t="s">
        <v>30</v>
      </c>
      <c r="C7" s="13" t="s">
        <v>31</v>
      </c>
      <c r="D7" s="13">
        <v>1</v>
      </c>
      <c r="E7" s="13" t="s">
        <v>32</v>
      </c>
      <c r="F7" s="14" t="s">
        <v>33</v>
      </c>
      <c r="G7" s="14" t="s">
        <v>44</v>
      </c>
      <c r="H7" s="14" t="s">
        <v>45</v>
      </c>
      <c r="I7" s="14" t="s">
        <v>46</v>
      </c>
      <c r="J7" s="14" t="s">
        <v>47</v>
      </c>
      <c r="K7" s="14" t="s">
        <v>48</v>
      </c>
      <c r="L7" s="14" t="s">
        <v>49</v>
      </c>
      <c r="M7" s="14" t="s">
        <v>52</v>
      </c>
      <c r="N7" s="14" t="s">
        <v>53</v>
      </c>
      <c r="O7" s="14" t="s">
        <v>51</v>
      </c>
      <c r="P7" s="14" t="s">
        <v>50</v>
      </c>
      <c r="Q7" s="14" t="s">
        <v>50</v>
      </c>
      <c r="R7" s="14" t="s">
        <v>54</v>
      </c>
      <c r="S7" s="14" t="s">
        <v>66</v>
      </c>
      <c r="T7" s="13" t="s">
        <v>32</v>
      </c>
      <c r="U7" s="13" t="s">
        <v>55</v>
      </c>
      <c r="V7" s="13" t="s">
        <v>56</v>
      </c>
      <c r="W7" s="13">
        <v>19955774622</v>
      </c>
      <c r="X7" s="11" t="s">
        <v>34</v>
      </c>
    </row>
    <row r="8" spans="1:24" ht="46.8">
      <c r="A8" s="11">
        <v>41</v>
      </c>
      <c r="B8" s="11" t="s">
        <v>35</v>
      </c>
      <c r="C8" s="11" t="s">
        <v>36</v>
      </c>
      <c r="D8" s="11">
        <v>17.5</v>
      </c>
      <c r="E8" s="11" t="s">
        <v>37</v>
      </c>
      <c r="F8" s="15" t="s">
        <v>38</v>
      </c>
      <c r="G8" s="27" t="s">
        <v>57</v>
      </c>
      <c r="H8" s="27"/>
      <c r="I8" s="27"/>
      <c r="J8" s="27" t="s">
        <v>58</v>
      </c>
      <c r="K8" s="27"/>
      <c r="L8" s="27"/>
      <c r="M8" s="27" t="s">
        <v>60</v>
      </c>
      <c r="N8" s="27"/>
      <c r="O8" s="27"/>
      <c r="P8" s="27" t="s">
        <v>59</v>
      </c>
      <c r="Q8" s="27"/>
      <c r="R8" s="27"/>
      <c r="S8" s="11" t="s">
        <v>67</v>
      </c>
      <c r="T8" s="11" t="s">
        <v>32</v>
      </c>
      <c r="U8" s="13" t="s">
        <v>55</v>
      </c>
      <c r="V8" s="13" t="s">
        <v>56</v>
      </c>
      <c r="W8" s="13">
        <v>19955774622</v>
      </c>
      <c r="X8" s="11" t="s">
        <v>39</v>
      </c>
    </row>
    <row r="9" spans="1:24" ht="93.6">
      <c r="A9" s="16">
        <v>85</v>
      </c>
      <c r="B9" s="16" t="s">
        <v>40</v>
      </c>
      <c r="C9" s="16" t="s">
        <v>41</v>
      </c>
      <c r="D9" s="16">
        <v>0.7</v>
      </c>
      <c r="E9" s="16" t="s">
        <v>42</v>
      </c>
      <c r="F9" s="17" t="s">
        <v>43</v>
      </c>
      <c r="G9" s="17" t="s">
        <v>61</v>
      </c>
      <c r="H9" s="17" t="s">
        <v>62</v>
      </c>
      <c r="I9" s="17" t="s">
        <v>63</v>
      </c>
      <c r="J9" s="17" t="s">
        <v>64</v>
      </c>
      <c r="K9" s="17"/>
      <c r="L9" s="17"/>
      <c r="M9" s="17"/>
      <c r="N9" s="17"/>
      <c r="O9" s="17"/>
      <c r="P9" s="17"/>
      <c r="Q9" s="17"/>
      <c r="R9" s="17"/>
      <c r="S9" s="16" t="s">
        <v>65</v>
      </c>
      <c r="T9" s="16" t="s">
        <v>32</v>
      </c>
      <c r="U9" s="13" t="s">
        <v>55</v>
      </c>
      <c r="V9" s="13" t="s">
        <v>56</v>
      </c>
      <c r="W9" s="13">
        <v>19955774622</v>
      </c>
      <c r="X9" s="16" t="s">
        <v>32</v>
      </c>
    </row>
  </sheetData>
  <mergeCells count="19">
    <mergeCell ref="G8:I8"/>
    <mergeCell ref="J8:L8"/>
    <mergeCell ref="M8:O8"/>
    <mergeCell ref="P8:R8"/>
    <mergeCell ref="A3:A4"/>
    <mergeCell ref="B3:B4"/>
    <mergeCell ref="C3:C4"/>
    <mergeCell ref="D3:D4"/>
    <mergeCell ref="E3:E4"/>
    <mergeCell ref="F3:F4"/>
    <mergeCell ref="A2:X2"/>
    <mergeCell ref="G3:R3"/>
    <mergeCell ref="V3:W3"/>
    <mergeCell ref="A5:C5"/>
    <mergeCell ref="A6:C6"/>
    <mergeCell ref="S3:S4"/>
    <mergeCell ref="T3:T4"/>
    <mergeCell ref="U3:U4"/>
    <mergeCell ref="X3:X4"/>
  </mergeCells>
  <phoneticPr fontId="11" type="noConversion"/>
  <pageMargins left="0.70069444444444495" right="0.70069444444444495" top="0.75138888888888899" bottom="0.75138888888888899" header="0.297916666666667" footer="0.297916666666667"/>
  <pageSetup paperSize="9" scale="5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honeticPr fontId="1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司振宁</cp:lastModifiedBy>
  <dcterms:created xsi:type="dcterms:W3CDTF">2021-01-22T00:58:00Z</dcterms:created>
  <dcterms:modified xsi:type="dcterms:W3CDTF">2021-01-27T03:07:01Z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