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Sheet1!$A$1:$S$39</definedName>
  </definedNames>
  <calcPr calcId="144525"/>
</workbook>
</file>

<file path=xl/sharedStrings.xml><?xml version="1.0" encoding="utf-8"?>
<sst xmlns="http://schemas.openxmlformats.org/spreadsheetml/2006/main" count="393" uniqueCount="175">
  <si>
    <t>附件：</t>
  </si>
  <si>
    <t>泗县2020年省级财政专项扶贫项目资金分配计划表</t>
  </si>
  <si>
    <t>序号</t>
  </si>
  <si>
    <t>项目类型</t>
  </si>
  <si>
    <t>项目性质</t>
  </si>
  <si>
    <t>项目名称</t>
  </si>
  <si>
    <t>项目实施单位及负责人</t>
  </si>
  <si>
    <t>项目主管部门及负责人</t>
  </si>
  <si>
    <t>项目地址</t>
  </si>
  <si>
    <t>建设内容，规模，规格等</t>
  </si>
  <si>
    <t>资金来源及规模（万元）</t>
  </si>
  <si>
    <t>绩效目标</t>
  </si>
  <si>
    <t>受益贫困户</t>
  </si>
  <si>
    <t>实施年度</t>
  </si>
  <si>
    <t>备注</t>
  </si>
  <si>
    <t>乡镇</t>
  </si>
  <si>
    <t>行政村</t>
  </si>
  <si>
    <t>具体位置</t>
  </si>
  <si>
    <t>财政资金</t>
  </si>
  <si>
    <t>其他资金</t>
  </si>
  <si>
    <t>小计</t>
  </si>
  <si>
    <t>群众参与和带贫减贫机制</t>
  </si>
  <si>
    <t>户数</t>
  </si>
  <si>
    <t>人数</t>
  </si>
  <si>
    <t>合 计</t>
  </si>
  <si>
    <t>教育扶贫</t>
  </si>
  <si>
    <t>新建</t>
  </si>
  <si>
    <t>雨露计划</t>
  </si>
  <si>
    <t>教体局
孙志远</t>
  </si>
  <si>
    <t>全县</t>
  </si>
  <si>
    <t>雨露计划（春季）</t>
  </si>
  <si>
    <t>确保学生顺利完成学业</t>
  </si>
  <si>
    <t>帮助建档立卡贫困家庭学生顺利完成学业</t>
  </si>
  <si>
    <t>金融扶贫</t>
  </si>
  <si>
    <t>扶贫小额信贷贴息项目</t>
  </si>
  <si>
    <t>财政局（地方金融监督管理局）
蔡晨光</t>
  </si>
  <si>
    <t>扶贫小额信贷贴息（上半年）</t>
  </si>
  <si>
    <t>助力贫困户发展，提高贫困户收入</t>
  </si>
  <si>
    <t>产业发展类</t>
  </si>
  <si>
    <t>特色产业奖补</t>
  </si>
  <si>
    <t>农业农村局
韩光峰</t>
  </si>
  <si>
    <t>种植业，养殖业，加工业及其他</t>
  </si>
  <si>
    <t>增加贫困户收入</t>
  </si>
  <si>
    <t>通过实施项目，产业带动，吸引贫困户发展种养殖产业，增产增收</t>
  </si>
  <si>
    <t>基础设施类</t>
  </si>
  <si>
    <t>改建</t>
  </si>
  <si>
    <t>沟北路（Y097）</t>
  </si>
  <si>
    <t>交通局
刘立春</t>
  </si>
  <si>
    <t>草沟镇</t>
  </si>
  <si>
    <t>王楼村</t>
  </si>
  <si>
    <t>稻王庄（Y096与Y097交叉口）</t>
  </si>
  <si>
    <t>长3.5公里，宽4.5米，厚20厘米级配碎石，厚20厘米水泥面板</t>
  </si>
  <si>
    <t>方便群众出行，保障交通安全</t>
  </si>
  <si>
    <t>通过改善道路基础设施，方便群众出行，带动贫困户发展生产。</t>
  </si>
  <si>
    <t>Y082大张段</t>
  </si>
  <si>
    <t>大路口乡</t>
  </si>
  <si>
    <t>大张村</t>
  </si>
  <si>
    <t>小邓</t>
  </si>
  <si>
    <t>长1.611公里，宽4.5米，厚20厘米级配碎石，厚20厘米水泥面板</t>
  </si>
  <si>
    <t>孔庄路</t>
  </si>
  <si>
    <t>龙湖村</t>
  </si>
  <si>
    <t>孔庄</t>
  </si>
  <si>
    <t>长0.943公里，宽4.5米，厚20厘米级配碎石，厚20厘米水泥面板</t>
  </si>
  <si>
    <t>李季路</t>
  </si>
  <si>
    <t>西李村</t>
  </si>
  <si>
    <t>东李</t>
  </si>
  <si>
    <t>长0.647公里，宽4.5米，厚20厘米级配碎石，厚20厘米水泥面板</t>
  </si>
  <si>
    <t>西阳北1路</t>
  </si>
  <si>
    <t>大庄镇</t>
  </si>
  <si>
    <t>向阳村</t>
  </si>
  <si>
    <t>刘玉禄</t>
  </si>
  <si>
    <t>长0.9公里，宽4.5米，厚20厘米级配碎石，厚20厘米水泥面板</t>
  </si>
  <si>
    <t>前杨路</t>
  </si>
  <si>
    <t>东风村</t>
  </si>
  <si>
    <t>前杨庄</t>
  </si>
  <si>
    <t>吴庄北路</t>
  </si>
  <si>
    <t>丁湖镇</t>
  </si>
  <si>
    <t>文湖村</t>
  </si>
  <si>
    <t>吴庄</t>
  </si>
  <si>
    <t>长1.953公里，宽4.5米，厚20厘米级配碎石，厚20厘米水泥面板</t>
  </si>
  <si>
    <t>向万路</t>
  </si>
  <si>
    <t>向阳村部西</t>
  </si>
  <si>
    <t>长0.543公里，宽6米，厚20厘米级配碎石，厚20厘米水泥面板</t>
  </si>
  <si>
    <t>严肖路</t>
  </si>
  <si>
    <t>墩集镇</t>
  </si>
  <si>
    <t>项沟村</t>
  </si>
  <si>
    <t>严岗东</t>
  </si>
  <si>
    <t>长1.65公里，宽4.5米，厚20厘米级配碎石，厚20厘米水泥面板</t>
  </si>
  <si>
    <t>小周庄至小汤路</t>
  </si>
  <si>
    <t>黑塔镇</t>
  </si>
  <si>
    <t>小梁村</t>
  </si>
  <si>
    <t>小周西路边</t>
  </si>
  <si>
    <t>长1公里，宽4.5米，厚20厘米级配碎石，厚20厘米水泥面板</t>
  </si>
  <si>
    <t>吴殿玲至钱亮</t>
  </si>
  <si>
    <t>河西村</t>
  </si>
  <si>
    <t>吴殿玲</t>
  </si>
  <si>
    <t>长0.202公里，宽4.5米，厚20厘米级配碎石，厚20厘米水泥面板</t>
  </si>
  <si>
    <t>皖苏路</t>
  </si>
  <si>
    <t>山头镇</t>
  </si>
  <si>
    <t>蔡圩村</t>
  </si>
  <si>
    <t>武场庄</t>
  </si>
  <si>
    <t>李贺路</t>
  </si>
  <si>
    <t>汴河新村</t>
  </si>
  <si>
    <t>李黄庄西（Y078）</t>
  </si>
  <si>
    <t>长1.9公里，宽4.5米，厚20厘米级配碎石，厚20厘米水泥面板</t>
  </si>
  <si>
    <t>墩界路</t>
  </si>
  <si>
    <t>界牌村</t>
  </si>
  <si>
    <t>泗洪交界处</t>
  </si>
  <si>
    <t>长5.2公里，宽4.5米，厚20厘米级配碎石，厚20厘米水泥面板</t>
  </si>
  <si>
    <t>老徐路</t>
  </si>
  <si>
    <t>大魏村</t>
  </si>
  <si>
    <t>043乡道</t>
  </si>
  <si>
    <t>前行曹场西路</t>
  </si>
  <si>
    <t>黄圩镇</t>
  </si>
  <si>
    <t>华新村</t>
  </si>
  <si>
    <t>前行庄西</t>
  </si>
  <si>
    <t>长0.785公里，宽4.5米，厚20厘米级配碎石，厚20厘米水泥面板</t>
  </si>
  <si>
    <t>华新村路</t>
  </si>
  <si>
    <t>县道交叉口</t>
  </si>
  <si>
    <t>长0.75公里，宽4.5米，厚20厘米级配碎石，厚20厘米水泥面板</t>
  </si>
  <si>
    <t>八组中心路</t>
  </si>
  <si>
    <t>刘圩镇</t>
  </si>
  <si>
    <t>高渡</t>
  </si>
  <si>
    <t>六组南北路</t>
  </si>
  <si>
    <t>长0.52公里，宽4.5米，厚20厘米级配碎石，厚20厘米水泥面板</t>
  </si>
  <si>
    <t>曹行庄东西路</t>
  </si>
  <si>
    <t>付圩村</t>
  </si>
  <si>
    <t>曹行西</t>
  </si>
  <si>
    <t>长0.36公里，宽4.5米，厚20厘米级配碎石，厚20厘米水泥面板</t>
  </si>
  <si>
    <t>冯庄西头东西路</t>
  </si>
  <si>
    <t>周修兰</t>
  </si>
  <si>
    <t>长0.193公里，宽4.5米，厚20厘米级配碎石，厚20厘米水泥面板</t>
  </si>
  <si>
    <t>马圩三组-李许路</t>
  </si>
  <si>
    <t>李许路</t>
  </si>
  <si>
    <t>长0.275公里，宽4.5米，厚20厘米级配碎石，厚20厘米水泥面板</t>
  </si>
  <si>
    <t>苏史路</t>
  </si>
  <si>
    <t>屏山镇</t>
  </si>
  <si>
    <t>屏北村</t>
  </si>
  <si>
    <t>大史</t>
  </si>
  <si>
    <t>长1.4公里，宽4.5米，厚20厘米级配碎石，厚20厘米水泥面板</t>
  </si>
  <si>
    <t>苏马路</t>
  </si>
  <si>
    <t>屏北村、大李村</t>
  </si>
  <si>
    <t>史马庄</t>
  </si>
  <si>
    <t>毛滩路</t>
  </si>
  <si>
    <t>小毛桥</t>
  </si>
  <si>
    <t>长0.8公里，宽4.5米，厚20厘米级配碎石，厚20厘米水泥面板</t>
  </si>
  <si>
    <t>马遥路</t>
  </si>
  <si>
    <t>溜马庄</t>
  </si>
  <si>
    <t>长1.82公里，宽4.5米，厚20厘米级配碎石，厚20厘米水泥面板</t>
  </si>
  <si>
    <t>张鲍路</t>
  </si>
  <si>
    <t>袁张村</t>
  </si>
  <si>
    <t>张宏庄</t>
  </si>
  <si>
    <t>长0.27公里，宽4.5米，厚20厘米级配碎石，厚20厘米水泥面板</t>
  </si>
  <si>
    <t>刘墩路</t>
  </si>
  <si>
    <t>潼城村</t>
  </si>
  <si>
    <t>前刘墩</t>
  </si>
  <si>
    <t>长0.686公里，宽4.5米，厚20厘米级配碎石，厚20厘米水泥面板</t>
  </si>
  <si>
    <t>曹庄路</t>
  </si>
  <si>
    <t>泗城镇</t>
  </si>
  <si>
    <t>关庙村</t>
  </si>
  <si>
    <t>曹西水泥路东头</t>
  </si>
  <si>
    <t>王赵小区路</t>
  </si>
  <si>
    <t>瓦坊乡</t>
  </si>
  <si>
    <t>小薛村</t>
  </si>
  <si>
    <t>前排</t>
  </si>
  <si>
    <t>长0.76公里，宽4.5米，厚20厘米级配碎石，厚20厘米水泥面板</t>
  </si>
  <si>
    <t>周场东南北路至彩虹大道</t>
  </si>
  <si>
    <t>陡张村</t>
  </si>
  <si>
    <t>彩虹大道</t>
  </si>
  <si>
    <t>长0.65公里，宽4.5米，厚20厘米级配碎石，厚20厘米水泥面板</t>
  </si>
  <si>
    <t>X053-铁路下穿</t>
  </si>
  <si>
    <t>长沟镇</t>
  </si>
  <si>
    <t>大陈村</t>
  </si>
  <si>
    <t>X053交叉口</t>
  </si>
  <si>
    <t>长1.956公里，宽4.5米，厚20厘米级配碎石，厚20厘米水泥面板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</si>
</sst>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0;[Red]0.0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4" xfId="44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topLeftCell="B1" workbookViewId="0">
      <selection activeCell="T6" sqref="T6"/>
    </sheetView>
  </sheetViews>
  <sheetFormatPr defaultColWidth="9" defaultRowHeight="13.5"/>
  <cols>
    <col min="1" max="1" width="5.75" style="1" customWidth="1"/>
    <col min="2" max="4" width="9" style="1"/>
    <col min="5" max="5" width="10.375" style="1" customWidth="1"/>
    <col min="6" max="6" width="10.125" style="1" customWidth="1"/>
    <col min="7" max="8" width="9" style="1"/>
    <col min="9" max="9" width="15.875" style="1" customWidth="1"/>
    <col min="10" max="10" width="19" style="1" customWidth="1"/>
    <col min="11" max="13" width="9" style="1"/>
    <col min="14" max="14" width="14.5" style="1" customWidth="1"/>
    <col min="15" max="15" width="19.8333333333333" style="1" customWidth="1"/>
    <col min="16" max="16" width="4.875" style="1" customWidth="1"/>
    <col min="17" max="17" width="6" style="1" customWidth="1"/>
    <col min="18" max="18" width="5" style="1" customWidth="1"/>
    <col min="19" max="19" width="5.125" style="1" customWidth="1"/>
    <col min="20" max="16384" width="9" style="1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14"/>
      <c r="K2" s="6"/>
      <c r="L2" s="6"/>
      <c r="M2" s="6"/>
      <c r="N2" s="6"/>
      <c r="O2" s="6"/>
      <c r="P2" s="6"/>
      <c r="Q2" s="6"/>
      <c r="R2" s="6"/>
      <c r="S2" s="6"/>
    </row>
    <row r="3" s="2" customFormat="1" ht="30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/>
      <c r="I3" s="7"/>
      <c r="J3" s="7" t="s">
        <v>9</v>
      </c>
      <c r="K3" s="7" t="s">
        <v>10</v>
      </c>
      <c r="L3" s="7"/>
      <c r="M3" s="7"/>
      <c r="N3" s="7"/>
      <c r="O3" s="7" t="s">
        <v>11</v>
      </c>
      <c r="P3" s="7" t="s">
        <v>12</v>
      </c>
      <c r="Q3" s="7"/>
      <c r="R3" s="7" t="s">
        <v>13</v>
      </c>
      <c r="S3" s="25" t="s">
        <v>14</v>
      </c>
    </row>
    <row r="4" s="2" customFormat="1" ht="30" customHeight="1" spans="1:19">
      <c r="A4" s="7"/>
      <c r="B4" s="7"/>
      <c r="C4" s="7"/>
      <c r="D4" s="7"/>
      <c r="E4" s="8"/>
      <c r="F4" s="8"/>
      <c r="G4" s="7" t="s">
        <v>15</v>
      </c>
      <c r="H4" s="7" t="s">
        <v>16</v>
      </c>
      <c r="I4" s="7" t="s">
        <v>17</v>
      </c>
      <c r="J4" s="7"/>
      <c r="K4" s="7" t="s">
        <v>18</v>
      </c>
      <c r="L4" s="7" t="s">
        <v>19</v>
      </c>
      <c r="M4" s="7" t="s">
        <v>20</v>
      </c>
      <c r="N4" s="7" t="s">
        <v>21</v>
      </c>
      <c r="O4" s="7"/>
      <c r="P4" s="7" t="s">
        <v>22</v>
      </c>
      <c r="Q4" s="7" t="s">
        <v>23</v>
      </c>
      <c r="R4" s="7"/>
      <c r="S4" s="26"/>
    </row>
    <row r="5" s="3" customFormat="1" ht="30" customHeight="1" spans="1:19">
      <c r="A5" s="9"/>
      <c r="B5" s="8" t="s">
        <v>24</v>
      </c>
      <c r="C5" s="8"/>
      <c r="D5" s="8"/>
      <c r="E5" s="8"/>
      <c r="F5" s="8"/>
      <c r="G5" s="8"/>
      <c r="H5" s="8"/>
      <c r="I5" s="8"/>
      <c r="J5" s="8"/>
      <c r="K5" s="8">
        <f>SUM(K6:K39)</f>
        <v>4896.6</v>
      </c>
      <c r="L5" s="8"/>
      <c r="M5" s="8">
        <f t="shared" ref="M5:M39" si="0">K5+L5</f>
        <v>4896.6</v>
      </c>
      <c r="N5" s="8"/>
      <c r="O5" s="8"/>
      <c r="P5" s="8"/>
      <c r="Q5" s="8"/>
      <c r="R5" s="8"/>
      <c r="S5" s="27"/>
    </row>
    <row r="6" s="2" customFormat="1" ht="45" customHeight="1" spans="1:19">
      <c r="A6" s="10">
        <v>1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28</v>
      </c>
      <c r="G6" s="11" t="s">
        <v>29</v>
      </c>
      <c r="H6" s="12"/>
      <c r="I6" s="15"/>
      <c r="J6" s="10" t="s">
        <v>30</v>
      </c>
      <c r="K6" s="16">
        <v>250</v>
      </c>
      <c r="L6" s="16"/>
      <c r="M6" s="10">
        <f t="shared" si="0"/>
        <v>250</v>
      </c>
      <c r="N6" s="17" t="s">
        <v>31</v>
      </c>
      <c r="O6" s="10" t="s">
        <v>32</v>
      </c>
      <c r="P6" s="17">
        <v>511</v>
      </c>
      <c r="Q6" s="10">
        <v>1533</v>
      </c>
      <c r="R6" s="10">
        <v>2020</v>
      </c>
      <c r="S6" s="10"/>
    </row>
    <row r="7" s="2" customFormat="1" ht="54" customHeight="1" spans="1:19">
      <c r="A7" s="10">
        <v>2</v>
      </c>
      <c r="B7" s="10" t="s">
        <v>33</v>
      </c>
      <c r="C7" s="10" t="s">
        <v>26</v>
      </c>
      <c r="D7" s="10" t="s">
        <v>34</v>
      </c>
      <c r="E7" s="10" t="s">
        <v>35</v>
      </c>
      <c r="F7" s="10" t="s">
        <v>35</v>
      </c>
      <c r="G7" s="11" t="s">
        <v>29</v>
      </c>
      <c r="H7" s="12"/>
      <c r="I7" s="15"/>
      <c r="J7" s="10" t="s">
        <v>36</v>
      </c>
      <c r="K7" s="16">
        <v>550</v>
      </c>
      <c r="L7" s="16"/>
      <c r="M7" s="10">
        <f t="shared" si="0"/>
        <v>550</v>
      </c>
      <c r="N7" s="10" t="s">
        <v>37</v>
      </c>
      <c r="O7" s="10" t="s">
        <v>37</v>
      </c>
      <c r="P7" s="18">
        <v>4911</v>
      </c>
      <c r="Q7" s="18">
        <v>19644</v>
      </c>
      <c r="R7" s="10">
        <v>2020</v>
      </c>
      <c r="S7" s="10"/>
    </row>
    <row r="8" s="2" customFormat="1" ht="45" customHeight="1" spans="1:19">
      <c r="A8" s="10">
        <v>3</v>
      </c>
      <c r="B8" s="10" t="s">
        <v>38</v>
      </c>
      <c r="C8" s="10" t="s">
        <v>26</v>
      </c>
      <c r="D8" s="10" t="s">
        <v>39</v>
      </c>
      <c r="E8" s="10" t="s">
        <v>40</v>
      </c>
      <c r="F8" s="10" t="s">
        <v>40</v>
      </c>
      <c r="G8" s="11" t="s">
        <v>29</v>
      </c>
      <c r="H8" s="12"/>
      <c r="I8" s="15"/>
      <c r="J8" s="10" t="s">
        <v>41</v>
      </c>
      <c r="K8" s="16">
        <v>500</v>
      </c>
      <c r="L8" s="16"/>
      <c r="M8" s="10">
        <f t="shared" si="0"/>
        <v>500</v>
      </c>
      <c r="N8" s="10" t="s">
        <v>42</v>
      </c>
      <c r="O8" s="10" t="s">
        <v>43</v>
      </c>
      <c r="P8" s="10">
        <v>3325</v>
      </c>
      <c r="Q8" s="10">
        <v>9975</v>
      </c>
      <c r="R8" s="10">
        <v>2020</v>
      </c>
      <c r="S8" s="9"/>
    </row>
    <row r="9" s="4" customFormat="1" ht="45" customHeight="1" spans="1:19">
      <c r="A9" s="10">
        <v>4</v>
      </c>
      <c r="B9" s="10" t="s">
        <v>44</v>
      </c>
      <c r="C9" s="10" t="s">
        <v>45</v>
      </c>
      <c r="D9" s="10" t="s">
        <v>46</v>
      </c>
      <c r="E9" s="10" t="s">
        <v>47</v>
      </c>
      <c r="F9" s="10" t="s">
        <v>47</v>
      </c>
      <c r="G9" s="10" t="s">
        <v>48</v>
      </c>
      <c r="H9" s="10" t="s">
        <v>49</v>
      </c>
      <c r="I9" s="10" t="s">
        <v>50</v>
      </c>
      <c r="J9" s="19" t="s">
        <v>51</v>
      </c>
      <c r="K9" s="16">
        <v>336</v>
      </c>
      <c r="L9" s="16"/>
      <c r="M9" s="10">
        <f t="shared" si="0"/>
        <v>336</v>
      </c>
      <c r="N9" s="10" t="s">
        <v>52</v>
      </c>
      <c r="O9" s="10" t="s">
        <v>53</v>
      </c>
      <c r="P9" s="20">
        <v>147</v>
      </c>
      <c r="Q9" s="20">
        <v>425</v>
      </c>
      <c r="R9" s="10">
        <v>2020</v>
      </c>
      <c r="S9" s="9"/>
    </row>
    <row r="10" s="4" customFormat="1" ht="45" customHeight="1" spans="1:19">
      <c r="A10" s="10">
        <v>5</v>
      </c>
      <c r="B10" s="10" t="s">
        <v>44</v>
      </c>
      <c r="C10" s="10" t="s">
        <v>45</v>
      </c>
      <c r="D10" s="10" t="s">
        <v>54</v>
      </c>
      <c r="E10" s="10" t="s">
        <v>47</v>
      </c>
      <c r="F10" s="10" t="s">
        <v>47</v>
      </c>
      <c r="G10" s="10" t="s">
        <v>55</v>
      </c>
      <c r="H10" s="10" t="s">
        <v>56</v>
      </c>
      <c r="I10" s="10" t="s">
        <v>57</v>
      </c>
      <c r="J10" s="19" t="s">
        <v>58</v>
      </c>
      <c r="K10" s="16">
        <v>155</v>
      </c>
      <c r="L10" s="16"/>
      <c r="M10" s="10">
        <f t="shared" si="0"/>
        <v>155</v>
      </c>
      <c r="N10" s="10" t="s">
        <v>52</v>
      </c>
      <c r="O10" s="10" t="s">
        <v>53</v>
      </c>
      <c r="P10" s="20">
        <v>15</v>
      </c>
      <c r="Q10" s="20">
        <v>25</v>
      </c>
      <c r="R10" s="10">
        <v>2020</v>
      </c>
      <c r="S10" s="9"/>
    </row>
    <row r="11" s="4" customFormat="1" ht="45" customHeight="1" spans="1:19">
      <c r="A11" s="10">
        <v>6</v>
      </c>
      <c r="B11" s="10" t="s">
        <v>44</v>
      </c>
      <c r="C11" s="10" t="s">
        <v>45</v>
      </c>
      <c r="D11" s="10" t="s">
        <v>59</v>
      </c>
      <c r="E11" s="10" t="s">
        <v>47</v>
      </c>
      <c r="F11" s="10" t="s">
        <v>47</v>
      </c>
      <c r="G11" s="10" t="s">
        <v>55</v>
      </c>
      <c r="H11" s="10" t="s">
        <v>60</v>
      </c>
      <c r="I11" s="10" t="s">
        <v>61</v>
      </c>
      <c r="J11" s="19" t="s">
        <v>62</v>
      </c>
      <c r="K11" s="16">
        <v>90.4</v>
      </c>
      <c r="L11" s="16"/>
      <c r="M11" s="10">
        <f t="shared" si="0"/>
        <v>90.4</v>
      </c>
      <c r="N11" s="10" t="s">
        <v>52</v>
      </c>
      <c r="O11" s="10" t="s">
        <v>53</v>
      </c>
      <c r="P11" s="20">
        <v>21</v>
      </c>
      <c r="Q11" s="20">
        <v>34</v>
      </c>
      <c r="R11" s="10">
        <v>2020</v>
      </c>
      <c r="S11" s="9"/>
    </row>
    <row r="12" s="4" customFormat="1" ht="45" customHeight="1" spans="1:19">
      <c r="A12" s="10">
        <v>7</v>
      </c>
      <c r="B12" s="10" t="s">
        <v>44</v>
      </c>
      <c r="C12" s="10" t="s">
        <v>45</v>
      </c>
      <c r="D12" s="10" t="s">
        <v>63</v>
      </c>
      <c r="E12" s="10" t="s">
        <v>47</v>
      </c>
      <c r="F12" s="10" t="s">
        <v>47</v>
      </c>
      <c r="G12" s="10" t="s">
        <v>55</v>
      </c>
      <c r="H12" s="10" t="s">
        <v>64</v>
      </c>
      <c r="I12" s="10" t="s">
        <v>65</v>
      </c>
      <c r="J12" s="19" t="s">
        <v>66</v>
      </c>
      <c r="K12" s="16">
        <v>62</v>
      </c>
      <c r="L12" s="16"/>
      <c r="M12" s="10">
        <f t="shared" si="0"/>
        <v>62</v>
      </c>
      <c r="N12" s="10" t="s">
        <v>52</v>
      </c>
      <c r="O12" s="10" t="s">
        <v>53</v>
      </c>
      <c r="P12" s="20">
        <v>23</v>
      </c>
      <c r="Q12" s="20">
        <v>82</v>
      </c>
      <c r="R12" s="10">
        <v>2020</v>
      </c>
      <c r="S12" s="9"/>
    </row>
    <row r="13" s="4" customFormat="1" ht="45" customHeight="1" spans="1:19">
      <c r="A13" s="10">
        <v>8</v>
      </c>
      <c r="B13" s="10" t="s">
        <v>44</v>
      </c>
      <c r="C13" s="10" t="s">
        <v>45</v>
      </c>
      <c r="D13" s="10" t="s">
        <v>67</v>
      </c>
      <c r="E13" s="10" t="s">
        <v>47</v>
      </c>
      <c r="F13" s="10" t="s">
        <v>47</v>
      </c>
      <c r="G13" s="10" t="s">
        <v>68</v>
      </c>
      <c r="H13" s="10" t="s">
        <v>69</v>
      </c>
      <c r="I13" s="10" t="s">
        <v>70</v>
      </c>
      <c r="J13" s="19" t="s">
        <v>71</v>
      </c>
      <c r="K13" s="16">
        <v>86.4</v>
      </c>
      <c r="L13" s="16"/>
      <c r="M13" s="10">
        <f t="shared" si="0"/>
        <v>86.4</v>
      </c>
      <c r="N13" s="10" t="s">
        <v>52</v>
      </c>
      <c r="O13" s="10" t="s">
        <v>53</v>
      </c>
      <c r="P13" s="20">
        <v>3</v>
      </c>
      <c r="Q13" s="20">
        <v>9</v>
      </c>
      <c r="R13" s="10">
        <v>2020</v>
      </c>
      <c r="S13" s="9"/>
    </row>
    <row r="14" s="4" customFormat="1" ht="45" customHeight="1" spans="1:19">
      <c r="A14" s="10">
        <v>9</v>
      </c>
      <c r="B14" s="10" t="s">
        <v>44</v>
      </c>
      <c r="C14" s="10" t="s">
        <v>45</v>
      </c>
      <c r="D14" s="10" t="s">
        <v>72</v>
      </c>
      <c r="E14" s="10" t="s">
        <v>47</v>
      </c>
      <c r="F14" s="10" t="s">
        <v>47</v>
      </c>
      <c r="G14" s="10" t="s">
        <v>68</v>
      </c>
      <c r="H14" s="10" t="s">
        <v>73</v>
      </c>
      <c r="I14" s="10" t="s">
        <v>74</v>
      </c>
      <c r="J14" s="19" t="s">
        <v>71</v>
      </c>
      <c r="K14" s="16">
        <v>86.4</v>
      </c>
      <c r="L14" s="16"/>
      <c r="M14" s="10">
        <f t="shared" si="0"/>
        <v>86.4</v>
      </c>
      <c r="N14" s="10" t="s">
        <v>52</v>
      </c>
      <c r="O14" s="10" t="s">
        <v>53</v>
      </c>
      <c r="P14" s="20">
        <v>4</v>
      </c>
      <c r="Q14" s="20">
        <v>11</v>
      </c>
      <c r="R14" s="10">
        <v>2020</v>
      </c>
      <c r="S14" s="9"/>
    </row>
    <row r="15" s="4" customFormat="1" ht="45" customHeight="1" spans="1:19">
      <c r="A15" s="10">
        <v>10</v>
      </c>
      <c r="B15" s="10" t="s">
        <v>44</v>
      </c>
      <c r="C15" s="10" t="s">
        <v>45</v>
      </c>
      <c r="D15" s="10" t="s">
        <v>75</v>
      </c>
      <c r="E15" s="10" t="s">
        <v>47</v>
      </c>
      <c r="F15" s="10" t="s">
        <v>47</v>
      </c>
      <c r="G15" s="10" t="s">
        <v>76</v>
      </c>
      <c r="H15" s="10" t="s">
        <v>77</v>
      </c>
      <c r="I15" s="10" t="s">
        <v>78</v>
      </c>
      <c r="J15" s="19" t="s">
        <v>79</v>
      </c>
      <c r="K15" s="16">
        <v>187.4</v>
      </c>
      <c r="L15" s="16"/>
      <c r="M15" s="10">
        <f t="shared" si="0"/>
        <v>187.4</v>
      </c>
      <c r="N15" s="10" t="s">
        <v>52</v>
      </c>
      <c r="O15" s="10" t="s">
        <v>53</v>
      </c>
      <c r="P15" s="21">
        <v>23</v>
      </c>
      <c r="Q15" s="21">
        <v>60</v>
      </c>
      <c r="R15" s="10">
        <v>2020</v>
      </c>
      <c r="S15" s="9"/>
    </row>
    <row r="16" s="4" customFormat="1" ht="45" customHeight="1" spans="1:19">
      <c r="A16" s="10">
        <v>11</v>
      </c>
      <c r="B16" s="10" t="s">
        <v>44</v>
      </c>
      <c r="C16" s="10" t="s">
        <v>45</v>
      </c>
      <c r="D16" s="10" t="s">
        <v>80</v>
      </c>
      <c r="E16" s="10" t="s">
        <v>47</v>
      </c>
      <c r="F16" s="10" t="s">
        <v>47</v>
      </c>
      <c r="G16" s="10" t="s">
        <v>76</v>
      </c>
      <c r="H16" s="10" t="s">
        <v>69</v>
      </c>
      <c r="I16" s="10" t="s">
        <v>81</v>
      </c>
      <c r="J16" s="19" t="s">
        <v>82</v>
      </c>
      <c r="K16" s="16">
        <v>51.3</v>
      </c>
      <c r="L16" s="16"/>
      <c r="M16" s="10">
        <f t="shared" si="0"/>
        <v>51.3</v>
      </c>
      <c r="N16" s="10" t="s">
        <v>52</v>
      </c>
      <c r="O16" s="10" t="s">
        <v>53</v>
      </c>
      <c r="P16" s="21">
        <v>6</v>
      </c>
      <c r="Q16" s="21">
        <v>11</v>
      </c>
      <c r="R16" s="10">
        <v>2020</v>
      </c>
      <c r="S16" s="9"/>
    </row>
    <row r="17" s="4" customFormat="1" ht="45" customHeight="1" spans="1:19">
      <c r="A17" s="10">
        <v>12</v>
      </c>
      <c r="B17" s="10" t="s">
        <v>44</v>
      </c>
      <c r="C17" s="10" t="s">
        <v>45</v>
      </c>
      <c r="D17" s="10" t="s">
        <v>83</v>
      </c>
      <c r="E17" s="10" t="s">
        <v>47</v>
      </c>
      <c r="F17" s="10" t="s">
        <v>47</v>
      </c>
      <c r="G17" s="10" t="s">
        <v>84</v>
      </c>
      <c r="H17" s="10" t="s">
        <v>85</v>
      </c>
      <c r="I17" s="10" t="s">
        <v>86</v>
      </c>
      <c r="J17" s="19" t="s">
        <v>87</v>
      </c>
      <c r="K17" s="16">
        <v>158</v>
      </c>
      <c r="L17" s="16"/>
      <c r="M17" s="10">
        <f t="shared" si="0"/>
        <v>158</v>
      </c>
      <c r="N17" s="10" t="s">
        <v>52</v>
      </c>
      <c r="O17" s="10" t="s">
        <v>53</v>
      </c>
      <c r="P17" s="20">
        <v>41</v>
      </c>
      <c r="Q17" s="20">
        <v>128</v>
      </c>
      <c r="R17" s="10">
        <v>2020</v>
      </c>
      <c r="S17" s="9"/>
    </row>
    <row r="18" s="4" customFormat="1" ht="45" customHeight="1" spans="1:19">
      <c r="A18" s="10">
        <v>13</v>
      </c>
      <c r="B18" s="10" t="s">
        <v>44</v>
      </c>
      <c r="C18" s="10" t="s">
        <v>45</v>
      </c>
      <c r="D18" s="10" t="s">
        <v>88</v>
      </c>
      <c r="E18" s="10" t="s">
        <v>47</v>
      </c>
      <c r="F18" s="10" t="s">
        <v>47</v>
      </c>
      <c r="G18" s="10" t="s">
        <v>89</v>
      </c>
      <c r="H18" s="10" t="s">
        <v>90</v>
      </c>
      <c r="I18" s="10" t="s">
        <v>91</v>
      </c>
      <c r="J18" s="19" t="s">
        <v>92</v>
      </c>
      <c r="K18" s="16">
        <v>96</v>
      </c>
      <c r="L18" s="16"/>
      <c r="M18" s="10">
        <f t="shared" si="0"/>
        <v>96</v>
      </c>
      <c r="N18" s="10" t="s">
        <v>52</v>
      </c>
      <c r="O18" s="10" t="s">
        <v>53</v>
      </c>
      <c r="P18" s="22">
        <v>3</v>
      </c>
      <c r="Q18" s="22">
        <v>11</v>
      </c>
      <c r="R18" s="10">
        <v>2020</v>
      </c>
      <c r="S18" s="9"/>
    </row>
    <row r="19" s="4" customFormat="1" ht="45" customHeight="1" spans="1:19">
      <c r="A19" s="10">
        <v>14</v>
      </c>
      <c r="B19" s="10" t="s">
        <v>44</v>
      </c>
      <c r="C19" s="10" t="s">
        <v>45</v>
      </c>
      <c r="D19" s="10" t="s">
        <v>93</v>
      </c>
      <c r="E19" s="10" t="s">
        <v>47</v>
      </c>
      <c r="F19" s="10" t="s">
        <v>47</v>
      </c>
      <c r="G19" s="10" t="s">
        <v>89</v>
      </c>
      <c r="H19" s="10" t="s">
        <v>94</v>
      </c>
      <c r="I19" s="10" t="s">
        <v>95</v>
      </c>
      <c r="J19" s="19" t="s">
        <v>96</v>
      </c>
      <c r="K19" s="16">
        <v>19.4</v>
      </c>
      <c r="L19" s="16"/>
      <c r="M19" s="10">
        <f t="shared" si="0"/>
        <v>19.4</v>
      </c>
      <c r="N19" s="10" t="s">
        <v>52</v>
      </c>
      <c r="O19" s="10" t="s">
        <v>53</v>
      </c>
      <c r="P19" s="22">
        <v>4</v>
      </c>
      <c r="Q19" s="22">
        <v>9</v>
      </c>
      <c r="R19" s="10">
        <v>2020</v>
      </c>
      <c r="S19" s="9"/>
    </row>
    <row r="20" s="4" customFormat="1" ht="45" customHeight="1" spans="1:19">
      <c r="A20" s="10">
        <v>15</v>
      </c>
      <c r="B20" s="10" t="s">
        <v>44</v>
      </c>
      <c r="C20" s="10" t="s">
        <v>45</v>
      </c>
      <c r="D20" s="10" t="s">
        <v>97</v>
      </c>
      <c r="E20" s="10" t="s">
        <v>47</v>
      </c>
      <c r="F20" s="10" t="s">
        <v>47</v>
      </c>
      <c r="G20" s="13" t="s">
        <v>98</v>
      </c>
      <c r="H20" s="10" t="s">
        <v>99</v>
      </c>
      <c r="I20" s="10" t="s">
        <v>100</v>
      </c>
      <c r="J20" s="10" t="s">
        <v>66</v>
      </c>
      <c r="K20" s="16">
        <v>62</v>
      </c>
      <c r="L20" s="16"/>
      <c r="M20" s="10">
        <f t="shared" si="0"/>
        <v>62</v>
      </c>
      <c r="N20" s="10" t="s">
        <v>52</v>
      </c>
      <c r="O20" s="10" t="s">
        <v>53</v>
      </c>
      <c r="P20" s="20">
        <v>9</v>
      </c>
      <c r="Q20" s="20">
        <v>18</v>
      </c>
      <c r="R20" s="10">
        <v>2020</v>
      </c>
      <c r="S20" s="9"/>
    </row>
    <row r="21" s="4" customFormat="1" ht="45" customHeight="1" spans="1:19">
      <c r="A21" s="10">
        <v>16</v>
      </c>
      <c r="B21" s="10" t="s">
        <v>44</v>
      </c>
      <c r="C21" s="10" t="s">
        <v>45</v>
      </c>
      <c r="D21" s="10" t="s">
        <v>101</v>
      </c>
      <c r="E21" s="10" t="s">
        <v>47</v>
      </c>
      <c r="F21" s="10" t="s">
        <v>47</v>
      </c>
      <c r="G21" s="10" t="s">
        <v>84</v>
      </c>
      <c r="H21" s="10" t="s">
        <v>102</v>
      </c>
      <c r="I21" s="10" t="s">
        <v>103</v>
      </c>
      <c r="J21" s="10" t="s">
        <v>104</v>
      </c>
      <c r="K21" s="23">
        <v>182</v>
      </c>
      <c r="L21" s="23"/>
      <c r="M21" s="10">
        <f t="shared" si="0"/>
        <v>182</v>
      </c>
      <c r="N21" s="10" t="s">
        <v>52</v>
      </c>
      <c r="O21" s="10" t="s">
        <v>53</v>
      </c>
      <c r="P21" s="20">
        <v>15</v>
      </c>
      <c r="Q21" s="20">
        <v>29</v>
      </c>
      <c r="R21" s="10">
        <v>2020</v>
      </c>
      <c r="S21" s="9"/>
    </row>
    <row r="22" s="4" customFormat="1" ht="45" customHeight="1" spans="1:19">
      <c r="A22" s="10">
        <v>17</v>
      </c>
      <c r="B22" s="10" t="s">
        <v>44</v>
      </c>
      <c r="C22" s="10" t="s">
        <v>45</v>
      </c>
      <c r="D22" s="10" t="s">
        <v>105</v>
      </c>
      <c r="E22" s="10" t="s">
        <v>47</v>
      </c>
      <c r="F22" s="10" t="s">
        <v>47</v>
      </c>
      <c r="G22" s="10" t="s">
        <v>84</v>
      </c>
      <c r="H22" s="10" t="s">
        <v>106</v>
      </c>
      <c r="I22" s="10" t="s">
        <v>107</v>
      </c>
      <c r="J22" s="10" t="s">
        <v>108</v>
      </c>
      <c r="K22" s="23">
        <v>499</v>
      </c>
      <c r="L22" s="23"/>
      <c r="M22" s="10">
        <f t="shared" si="0"/>
        <v>499</v>
      </c>
      <c r="N22" s="10" t="s">
        <v>52</v>
      </c>
      <c r="O22" s="10" t="s">
        <v>53</v>
      </c>
      <c r="P22" s="20">
        <v>93</v>
      </c>
      <c r="Q22" s="20">
        <v>272</v>
      </c>
      <c r="R22" s="10">
        <v>2020</v>
      </c>
      <c r="S22" s="9"/>
    </row>
    <row r="23" s="4" customFormat="1" ht="45" customHeight="1" spans="1:19">
      <c r="A23" s="10">
        <v>18</v>
      </c>
      <c r="B23" s="10" t="s">
        <v>44</v>
      </c>
      <c r="C23" s="10" t="s">
        <v>45</v>
      </c>
      <c r="D23" s="10" t="s">
        <v>109</v>
      </c>
      <c r="E23" s="10" t="s">
        <v>47</v>
      </c>
      <c r="F23" s="10" t="s">
        <v>47</v>
      </c>
      <c r="G23" s="10" t="s">
        <v>89</v>
      </c>
      <c r="H23" s="10" t="s">
        <v>110</v>
      </c>
      <c r="I23" s="10" t="s">
        <v>111</v>
      </c>
      <c r="J23" s="19" t="s">
        <v>51</v>
      </c>
      <c r="K23" s="23">
        <v>336</v>
      </c>
      <c r="L23" s="23"/>
      <c r="M23" s="10">
        <f t="shared" si="0"/>
        <v>336</v>
      </c>
      <c r="N23" s="10" t="s">
        <v>52</v>
      </c>
      <c r="O23" s="10" t="s">
        <v>53</v>
      </c>
      <c r="P23" s="24">
        <v>24</v>
      </c>
      <c r="Q23" s="24">
        <v>38</v>
      </c>
      <c r="R23" s="10">
        <v>2020</v>
      </c>
      <c r="S23" s="9"/>
    </row>
    <row r="24" s="4" customFormat="1" ht="45" customHeight="1" spans="1:19">
      <c r="A24" s="10">
        <v>19</v>
      </c>
      <c r="B24" s="10" t="s">
        <v>44</v>
      </c>
      <c r="C24" s="10" t="s">
        <v>45</v>
      </c>
      <c r="D24" s="10" t="s">
        <v>112</v>
      </c>
      <c r="E24" s="10" t="s">
        <v>47</v>
      </c>
      <c r="F24" s="10" t="s">
        <v>47</v>
      </c>
      <c r="G24" s="10" t="s">
        <v>113</v>
      </c>
      <c r="H24" s="10" t="s">
        <v>114</v>
      </c>
      <c r="I24" s="10" t="s">
        <v>115</v>
      </c>
      <c r="J24" s="19" t="s">
        <v>116</v>
      </c>
      <c r="K24" s="23">
        <v>75</v>
      </c>
      <c r="L24" s="23"/>
      <c r="M24" s="10">
        <f t="shared" si="0"/>
        <v>75</v>
      </c>
      <c r="N24" s="10" t="s">
        <v>52</v>
      </c>
      <c r="O24" s="10" t="s">
        <v>53</v>
      </c>
      <c r="P24" s="24">
        <v>12</v>
      </c>
      <c r="Q24" s="24">
        <v>32</v>
      </c>
      <c r="R24" s="10">
        <v>2020</v>
      </c>
      <c r="S24" s="9"/>
    </row>
    <row r="25" s="4" customFormat="1" ht="45" customHeight="1" spans="1:19">
      <c r="A25" s="10">
        <v>20</v>
      </c>
      <c r="B25" s="10" t="s">
        <v>44</v>
      </c>
      <c r="C25" s="10" t="s">
        <v>45</v>
      </c>
      <c r="D25" s="10" t="s">
        <v>117</v>
      </c>
      <c r="E25" s="10" t="s">
        <v>47</v>
      </c>
      <c r="F25" s="10" t="s">
        <v>47</v>
      </c>
      <c r="G25" s="10" t="s">
        <v>113</v>
      </c>
      <c r="H25" s="10" t="s">
        <v>114</v>
      </c>
      <c r="I25" s="10" t="s">
        <v>118</v>
      </c>
      <c r="J25" s="10" t="s">
        <v>119</v>
      </c>
      <c r="K25" s="23">
        <v>72</v>
      </c>
      <c r="L25" s="23"/>
      <c r="M25" s="10">
        <f t="shared" si="0"/>
        <v>72</v>
      </c>
      <c r="N25" s="10" t="s">
        <v>52</v>
      </c>
      <c r="O25" s="10" t="s">
        <v>53</v>
      </c>
      <c r="P25" s="24">
        <v>9</v>
      </c>
      <c r="Q25" s="24">
        <v>24</v>
      </c>
      <c r="R25" s="10">
        <v>2020</v>
      </c>
      <c r="S25" s="9"/>
    </row>
    <row r="26" s="4" customFormat="1" ht="45" customHeight="1" spans="1:19">
      <c r="A26" s="10">
        <v>21</v>
      </c>
      <c r="B26" s="10" t="s">
        <v>44</v>
      </c>
      <c r="C26" s="10" t="s">
        <v>45</v>
      </c>
      <c r="D26" s="10" t="s">
        <v>120</v>
      </c>
      <c r="E26" s="10" t="s">
        <v>47</v>
      </c>
      <c r="F26" s="10" t="s">
        <v>47</v>
      </c>
      <c r="G26" s="10" t="s">
        <v>121</v>
      </c>
      <c r="H26" s="10" t="s">
        <v>122</v>
      </c>
      <c r="I26" s="10" t="s">
        <v>123</v>
      </c>
      <c r="J26" s="10" t="s">
        <v>124</v>
      </c>
      <c r="K26" s="23">
        <v>50</v>
      </c>
      <c r="L26" s="23"/>
      <c r="M26" s="10">
        <f t="shared" si="0"/>
        <v>50</v>
      </c>
      <c r="N26" s="10" t="s">
        <v>52</v>
      </c>
      <c r="O26" s="10" t="s">
        <v>53</v>
      </c>
      <c r="P26" s="20">
        <v>2</v>
      </c>
      <c r="Q26" s="20">
        <v>5</v>
      </c>
      <c r="R26" s="10">
        <v>2020</v>
      </c>
      <c r="S26" s="9"/>
    </row>
    <row r="27" s="4" customFormat="1" ht="45" customHeight="1" spans="1:19">
      <c r="A27" s="10">
        <v>22</v>
      </c>
      <c r="B27" s="10" t="s">
        <v>44</v>
      </c>
      <c r="C27" s="10" t="s">
        <v>45</v>
      </c>
      <c r="D27" s="10" t="s">
        <v>125</v>
      </c>
      <c r="E27" s="10" t="s">
        <v>47</v>
      </c>
      <c r="F27" s="10" t="s">
        <v>47</v>
      </c>
      <c r="G27" s="10" t="s">
        <v>121</v>
      </c>
      <c r="H27" s="10" t="s">
        <v>126</v>
      </c>
      <c r="I27" s="10" t="s">
        <v>127</v>
      </c>
      <c r="J27" s="19" t="s">
        <v>128</v>
      </c>
      <c r="K27" s="23">
        <v>34.5</v>
      </c>
      <c r="L27" s="23"/>
      <c r="M27" s="10">
        <f t="shared" si="0"/>
        <v>34.5</v>
      </c>
      <c r="N27" s="10" t="s">
        <v>52</v>
      </c>
      <c r="O27" s="10" t="s">
        <v>53</v>
      </c>
      <c r="P27" s="20">
        <v>3</v>
      </c>
      <c r="Q27" s="20">
        <v>7</v>
      </c>
      <c r="R27" s="10">
        <v>2020</v>
      </c>
      <c r="S27" s="9"/>
    </row>
    <row r="28" s="4" customFormat="1" ht="45" customHeight="1" spans="1:19">
      <c r="A28" s="10">
        <v>23</v>
      </c>
      <c r="B28" s="10" t="s">
        <v>44</v>
      </c>
      <c r="C28" s="10" t="s">
        <v>45</v>
      </c>
      <c r="D28" s="10" t="s">
        <v>129</v>
      </c>
      <c r="E28" s="10" t="s">
        <v>47</v>
      </c>
      <c r="F28" s="10" t="s">
        <v>47</v>
      </c>
      <c r="G28" s="10" t="s">
        <v>121</v>
      </c>
      <c r="H28" s="10" t="s">
        <v>126</v>
      </c>
      <c r="I28" s="10" t="s">
        <v>130</v>
      </c>
      <c r="J28" s="19" t="s">
        <v>131</v>
      </c>
      <c r="K28" s="23">
        <v>18.5</v>
      </c>
      <c r="L28" s="23"/>
      <c r="M28" s="10">
        <f t="shared" si="0"/>
        <v>18.5</v>
      </c>
      <c r="N28" s="10" t="s">
        <v>52</v>
      </c>
      <c r="O28" s="10" t="s">
        <v>53</v>
      </c>
      <c r="P28" s="20">
        <v>3</v>
      </c>
      <c r="Q28" s="20">
        <v>7</v>
      </c>
      <c r="R28" s="10">
        <v>2020</v>
      </c>
      <c r="S28" s="9"/>
    </row>
    <row r="29" s="4" customFormat="1" ht="45" customHeight="1" spans="1:19">
      <c r="A29" s="10">
        <v>24</v>
      </c>
      <c r="B29" s="10" t="s">
        <v>44</v>
      </c>
      <c r="C29" s="10" t="s">
        <v>45</v>
      </c>
      <c r="D29" s="10" t="s">
        <v>132</v>
      </c>
      <c r="E29" s="10" t="s">
        <v>47</v>
      </c>
      <c r="F29" s="10" t="s">
        <v>47</v>
      </c>
      <c r="G29" s="10" t="s">
        <v>121</v>
      </c>
      <c r="H29" s="10" t="s">
        <v>126</v>
      </c>
      <c r="I29" s="10" t="s">
        <v>133</v>
      </c>
      <c r="J29" s="19" t="s">
        <v>134</v>
      </c>
      <c r="K29" s="23">
        <v>26.4</v>
      </c>
      <c r="L29" s="23"/>
      <c r="M29" s="10">
        <f t="shared" si="0"/>
        <v>26.4</v>
      </c>
      <c r="N29" s="10" t="s">
        <v>52</v>
      </c>
      <c r="O29" s="10" t="s">
        <v>53</v>
      </c>
      <c r="P29" s="20">
        <v>3</v>
      </c>
      <c r="Q29" s="20">
        <v>5</v>
      </c>
      <c r="R29" s="10">
        <v>2020</v>
      </c>
      <c r="S29" s="9"/>
    </row>
    <row r="30" s="4" customFormat="1" ht="45" customHeight="1" spans="1:19">
      <c r="A30" s="10">
        <v>25</v>
      </c>
      <c r="B30" s="10" t="s">
        <v>44</v>
      </c>
      <c r="C30" s="10" t="s">
        <v>45</v>
      </c>
      <c r="D30" s="10" t="s">
        <v>135</v>
      </c>
      <c r="E30" s="10" t="s">
        <v>47</v>
      </c>
      <c r="F30" s="10" t="s">
        <v>47</v>
      </c>
      <c r="G30" s="10" t="s">
        <v>136</v>
      </c>
      <c r="H30" s="10" t="s">
        <v>137</v>
      </c>
      <c r="I30" s="10" t="s">
        <v>138</v>
      </c>
      <c r="J30" s="19" t="s">
        <v>139</v>
      </c>
      <c r="K30" s="23">
        <v>134.4</v>
      </c>
      <c r="L30" s="23"/>
      <c r="M30" s="10">
        <f t="shared" si="0"/>
        <v>134.4</v>
      </c>
      <c r="N30" s="10" t="s">
        <v>52</v>
      </c>
      <c r="O30" s="10" t="s">
        <v>53</v>
      </c>
      <c r="P30" s="24">
        <v>18</v>
      </c>
      <c r="Q30" s="24">
        <v>35</v>
      </c>
      <c r="R30" s="10">
        <v>2020</v>
      </c>
      <c r="S30" s="9"/>
    </row>
    <row r="31" s="4" customFormat="1" ht="45" customHeight="1" spans="1:19">
      <c r="A31" s="10">
        <v>26</v>
      </c>
      <c r="B31" s="10" t="s">
        <v>44</v>
      </c>
      <c r="C31" s="10" t="s">
        <v>45</v>
      </c>
      <c r="D31" s="10" t="s">
        <v>140</v>
      </c>
      <c r="E31" s="10" t="s">
        <v>47</v>
      </c>
      <c r="F31" s="10" t="s">
        <v>47</v>
      </c>
      <c r="G31" s="10" t="s">
        <v>136</v>
      </c>
      <c r="H31" s="10" t="s">
        <v>141</v>
      </c>
      <c r="I31" s="10" t="s">
        <v>142</v>
      </c>
      <c r="J31" s="19" t="s">
        <v>71</v>
      </c>
      <c r="K31" s="23">
        <v>86.4</v>
      </c>
      <c r="L31" s="23"/>
      <c r="M31" s="10">
        <f t="shared" si="0"/>
        <v>86.4</v>
      </c>
      <c r="N31" s="10" t="s">
        <v>52</v>
      </c>
      <c r="O31" s="10" t="s">
        <v>53</v>
      </c>
      <c r="P31" s="24">
        <v>18</v>
      </c>
      <c r="Q31" s="24">
        <v>35</v>
      </c>
      <c r="R31" s="10">
        <v>2020</v>
      </c>
      <c r="S31" s="9"/>
    </row>
    <row r="32" s="4" customFormat="1" ht="45" customHeight="1" spans="1:19">
      <c r="A32" s="10">
        <v>27</v>
      </c>
      <c r="B32" s="10" t="s">
        <v>44</v>
      </c>
      <c r="C32" s="10" t="s">
        <v>45</v>
      </c>
      <c r="D32" s="10" t="s">
        <v>143</v>
      </c>
      <c r="E32" s="10" t="s">
        <v>47</v>
      </c>
      <c r="F32" s="10" t="s">
        <v>47</v>
      </c>
      <c r="G32" s="10" t="s">
        <v>136</v>
      </c>
      <c r="H32" s="10" t="s">
        <v>137</v>
      </c>
      <c r="I32" s="10" t="s">
        <v>144</v>
      </c>
      <c r="J32" s="10" t="s">
        <v>145</v>
      </c>
      <c r="K32" s="23">
        <v>76.8</v>
      </c>
      <c r="L32" s="23"/>
      <c r="M32" s="10">
        <f t="shared" si="0"/>
        <v>76.8</v>
      </c>
      <c r="N32" s="10" t="s">
        <v>52</v>
      </c>
      <c r="O32" s="10" t="s">
        <v>53</v>
      </c>
      <c r="P32" s="24">
        <v>18</v>
      </c>
      <c r="Q32" s="24">
        <v>36</v>
      </c>
      <c r="R32" s="10">
        <v>2020</v>
      </c>
      <c r="S32" s="9"/>
    </row>
    <row r="33" s="4" customFormat="1" ht="45" customHeight="1" spans="1:19">
      <c r="A33" s="10">
        <v>28</v>
      </c>
      <c r="B33" s="10" t="s">
        <v>44</v>
      </c>
      <c r="C33" s="10" t="s">
        <v>45</v>
      </c>
      <c r="D33" s="10" t="s">
        <v>146</v>
      </c>
      <c r="E33" s="10" t="s">
        <v>47</v>
      </c>
      <c r="F33" s="10" t="s">
        <v>47</v>
      </c>
      <c r="G33" s="13" t="s">
        <v>98</v>
      </c>
      <c r="H33" s="10" t="s">
        <v>99</v>
      </c>
      <c r="I33" s="10" t="s">
        <v>147</v>
      </c>
      <c r="J33" s="10" t="s">
        <v>148</v>
      </c>
      <c r="K33" s="23">
        <v>174.6</v>
      </c>
      <c r="L33" s="23"/>
      <c r="M33" s="10">
        <f t="shared" si="0"/>
        <v>174.6</v>
      </c>
      <c r="N33" s="10" t="s">
        <v>52</v>
      </c>
      <c r="O33" s="10" t="s">
        <v>53</v>
      </c>
      <c r="P33" s="20">
        <v>8</v>
      </c>
      <c r="Q33" s="20">
        <v>17</v>
      </c>
      <c r="R33" s="10">
        <v>2020</v>
      </c>
      <c r="S33" s="9"/>
    </row>
    <row r="34" s="4" customFormat="1" ht="45" customHeight="1" spans="1:19">
      <c r="A34" s="10">
        <v>29</v>
      </c>
      <c r="B34" s="10" t="s">
        <v>44</v>
      </c>
      <c r="C34" s="10" t="s">
        <v>45</v>
      </c>
      <c r="D34" s="10" t="s">
        <v>149</v>
      </c>
      <c r="E34" s="10" t="s">
        <v>47</v>
      </c>
      <c r="F34" s="10" t="s">
        <v>47</v>
      </c>
      <c r="G34" s="13" t="s">
        <v>98</v>
      </c>
      <c r="H34" s="10" t="s">
        <v>150</v>
      </c>
      <c r="I34" s="10" t="s">
        <v>151</v>
      </c>
      <c r="J34" s="10" t="s">
        <v>152</v>
      </c>
      <c r="K34" s="23">
        <v>26</v>
      </c>
      <c r="L34" s="23"/>
      <c r="M34" s="10">
        <f t="shared" si="0"/>
        <v>26</v>
      </c>
      <c r="N34" s="10" t="s">
        <v>52</v>
      </c>
      <c r="O34" s="10" t="s">
        <v>53</v>
      </c>
      <c r="P34" s="20">
        <v>8</v>
      </c>
      <c r="Q34" s="20">
        <v>37</v>
      </c>
      <c r="R34" s="10">
        <v>2020</v>
      </c>
      <c r="S34" s="9"/>
    </row>
    <row r="35" s="4" customFormat="1" ht="45" customHeight="1" spans="1:19">
      <c r="A35" s="10">
        <v>30</v>
      </c>
      <c r="B35" s="10" t="s">
        <v>44</v>
      </c>
      <c r="C35" s="10" t="s">
        <v>45</v>
      </c>
      <c r="D35" s="10" t="s">
        <v>153</v>
      </c>
      <c r="E35" s="10" t="s">
        <v>47</v>
      </c>
      <c r="F35" s="10" t="s">
        <v>47</v>
      </c>
      <c r="G35" s="13" t="s">
        <v>98</v>
      </c>
      <c r="H35" s="10" t="s">
        <v>154</v>
      </c>
      <c r="I35" s="10" t="s">
        <v>155</v>
      </c>
      <c r="J35" s="10" t="s">
        <v>156</v>
      </c>
      <c r="K35" s="23">
        <v>66</v>
      </c>
      <c r="L35" s="23"/>
      <c r="M35" s="10">
        <f t="shared" si="0"/>
        <v>66</v>
      </c>
      <c r="N35" s="10" t="s">
        <v>52</v>
      </c>
      <c r="O35" s="10" t="s">
        <v>53</v>
      </c>
      <c r="P35" s="20">
        <v>15</v>
      </c>
      <c r="Q35" s="20">
        <v>35</v>
      </c>
      <c r="R35" s="10">
        <v>2020</v>
      </c>
      <c r="S35" s="9"/>
    </row>
    <row r="36" s="4" customFormat="1" ht="45" customHeight="1" spans="1:19">
      <c r="A36" s="10">
        <v>31</v>
      </c>
      <c r="B36" s="10" t="s">
        <v>44</v>
      </c>
      <c r="C36" s="10" t="s">
        <v>45</v>
      </c>
      <c r="D36" s="10" t="s">
        <v>157</v>
      </c>
      <c r="E36" s="10" t="s">
        <v>47</v>
      </c>
      <c r="F36" s="10" t="s">
        <v>47</v>
      </c>
      <c r="G36" s="13" t="s">
        <v>158</v>
      </c>
      <c r="H36" s="10" t="s">
        <v>159</v>
      </c>
      <c r="I36" s="10" t="s">
        <v>160</v>
      </c>
      <c r="J36" s="10" t="s">
        <v>152</v>
      </c>
      <c r="K36" s="23">
        <v>26</v>
      </c>
      <c r="L36" s="23"/>
      <c r="M36" s="10">
        <f t="shared" si="0"/>
        <v>26</v>
      </c>
      <c r="N36" s="10" t="s">
        <v>52</v>
      </c>
      <c r="O36" s="10" t="s">
        <v>53</v>
      </c>
      <c r="P36" s="20">
        <v>2</v>
      </c>
      <c r="Q36" s="20">
        <v>7</v>
      </c>
      <c r="R36" s="10">
        <v>2020</v>
      </c>
      <c r="S36" s="9"/>
    </row>
    <row r="37" s="4" customFormat="1" ht="45" customHeight="1" spans="1:19">
      <c r="A37" s="10">
        <v>32</v>
      </c>
      <c r="B37" s="10" t="s">
        <v>44</v>
      </c>
      <c r="C37" s="10" t="s">
        <v>45</v>
      </c>
      <c r="D37" s="10" t="s">
        <v>161</v>
      </c>
      <c r="E37" s="10" t="s">
        <v>47</v>
      </c>
      <c r="F37" s="10" t="s">
        <v>47</v>
      </c>
      <c r="G37" s="13" t="s">
        <v>162</v>
      </c>
      <c r="H37" s="10" t="s">
        <v>163</v>
      </c>
      <c r="I37" s="10" t="s">
        <v>164</v>
      </c>
      <c r="J37" s="10" t="s">
        <v>165</v>
      </c>
      <c r="K37" s="23">
        <v>73</v>
      </c>
      <c r="L37" s="23"/>
      <c r="M37" s="10">
        <f t="shared" si="0"/>
        <v>73</v>
      </c>
      <c r="N37" s="10" t="s">
        <v>52</v>
      </c>
      <c r="O37" s="10" t="s">
        <v>53</v>
      </c>
      <c r="P37" s="20">
        <v>1</v>
      </c>
      <c r="Q37" s="20">
        <v>4</v>
      </c>
      <c r="R37" s="10">
        <v>2020</v>
      </c>
      <c r="S37" s="9"/>
    </row>
    <row r="38" s="4" customFormat="1" ht="45" customHeight="1" spans="1:19">
      <c r="A38" s="10">
        <v>33</v>
      </c>
      <c r="B38" s="10" t="s">
        <v>44</v>
      </c>
      <c r="C38" s="10" t="s">
        <v>45</v>
      </c>
      <c r="D38" s="10" t="s">
        <v>166</v>
      </c>
      <c r="E38" s="10" t="s">
        <v>47</v>
      </c>
      <c r="F38" s="10" t="s">
        <v>47</v>
      </c>
      <c r="G38" s="13" t="s">
        <v>162</v>
      </c>
      <c r="H38" s="10" t="s">
        <v>167</v>
      </c>
      <c r="I38" s="10" t="s">
        <v>168</v>
      </c>
      <c r="J38" s="10" t="s">
        <v>169</v>
      </c>
      <c r="K38" s="23">
        <v>62</v>
      </c>
      <c r="L38" s="23"/>
      <c r="M38" s="10">
        <f t="shared" si="0"/>
        <v>62</v>
      </c>
      <c r="N38" s="10" t="s">
        <v>52</v>
      </c>
      <c r="O38" s="10" t="s">
        <v>53</v>
      </c>
      <c r="P38" s="20">
        <v>16</v>
      </c>
      <c r="Q38" s="20">
        <v>58</v>
      </c>
      <c r="R38" s="10">
        <v>2020</v>
      </c>
      <c r="S38" s="9"/>
    </row>
    <row r="39" s="4" customFormat="1" ht="45" customHeight="1" spans="1:19">
      <c r="A39" s="10">
        <v>34</v>
      </c>
      <c r="B39" s="10" t="s">
        <v>44</v>
      </c>
      <c r="C39" s="10" t="s">
        <v>45</v>
      </c>
      <c r="D39" s="10" t="s">
        <v>170</v>
      </c>
      <c r="E39" s="10" t="s">
        <v>47</v>
      </c>
      <c r="F39" s="10" t="s">
        <v>47</v>
      </c>
      <c r="G39" s="13" t="s">
        <v>171</v>
      </c>
      <c r="H39" s="10" t="s">
        <v>172</v>
      </c>
      <c r="I39" s="10" t="s">
        <v>173</v>
      </c>
      <c r="J39" s="10" t="s">
        <v>174</v>
      </c>
      <c r="K39" s="23">
        <v>187.7</v>
      </c>
      <c r="L39" s="23"/>
      <c r="M39" s="10">
        <f t="shared" si="0"/>
        <v>187.7</v>
      </c>
      <c r="N39" s="10" t="s">
        <v>52</v>
      </c>
      <c r="O39" s="10" t="s">
        <v>53</v>
      </c>
      <c r="P39" s="20">
        <v>26</v>
      </c>
      <c r="Q39" s="20">
        <v>62</v>
      </c>
      <c r="R39" s="10">
        <v>2020</v>
      </c>
      <c r="S39" s="9"/>
    </row>
  </sheetData>
  <mergeCells count="18">
    <mergeCell ref="A1:S1"/>
    <mergeCell ref="A2:S2"/>
    <mergeCell ref="G3:I3"/>
    <mergeCell ref="K3:M3"/>
    <mergeCell ref="P3:Q3"/>
    <mergeCell ref="G6:I6"/>
    <mergeCell ref="G7:I7"/>
    <mergeCell ref="G8:I8"/>
    <mergeCell ref="A3:A4"/>
    <mergeCell ref="B3:B4"/>
    <mergeCell ref="C3:C4"/>
    <mergeCell ref="D3:D4"/>
    <mergeCell ref="E3:E4"/>
    <mergeCell ref="F3:F4"/>
    <mergeCell ref="J3:J4"/>
    <mergeCell ref="O3:O4"/>
    <mergeCell ref="R3:R4"/>
    <mergeCell ref="S3:S4"/>
  </mergeCells>
  <conditionalFormatting sqref="D9">
    <cfRule type="duplicateValues" dxfId="0" priority="17"/>
  </conditionalFormatting>
  <conditionalFormatting sqref="D17">
    <cfRule type="duplicateValues" dxfId="0" priority="13"/>
  </conditionalFormatting>
  <conditionalFormatting sqref="D20">
    <cfRule type="duplicateValues" dxfId="0" priority="11"/>
  </conditionalFormatting>
  <conditionalFormatting sqref="D21">
    <cfRule type="duplicateValues" dxfId="0" priority="10"/>
  </conditionalFormatting>
  <conditionalFormatting sqref="D22">
    <cfRule type="duplicateValues" dxfId="0" priority="1"/>
  </conditionalFormatting>
  <conditionalFormatting sqref="D23">
    <cfRule type="duplicateValues" dxfId="0" priority="9"/>
  </conditionalFormatting>
  <conditionalFormatting sqref="D36">
    <cfRule type="duplicateValues" dxfId="0" priority="4"/>
  </conditionalFormatting>
  <conditionalFormatting sqref="D39">
    <cfRule type="duplicateValues" dxfId="0" priority="2"/>
  </conditionalFormatting>
  <conditionalFormatting sqref="D10:D12">
    <cfRule type="duplicateValues" dxfId="0" priority="16"/>
  </conditionalFormatting>
  <conditionalFormatting sqref="D13:D14">
    <cfRule type="duplicateValues" dxfId="0" priority="15"/>
  </conditionalFormatting>
  <conditionalFormatting sqref="D15:D16">
    <cfRule type="duplicateValues" dxfId="0" priority="14"/>
  </conditionalFormatting>
  <conditionalFormatting sqref="D18:D19">
    <cfRule type="duplicateValues" dxfId="0" priority="12"/>
  </conditionalFormatting>
  <conditionalFormatting sqref="D24:D25">
    <cfRule type="duplicateValues" dxfId="0" priority="8"/>
  </conditionalFormatting>
  <conditionalFormatting sqref="D26:D29">
    <cfRule type="duplicateValues" dxfId="0" priority="7"/>
  </conditionalFormatting>
  <conditionalFormatting sqref="D30:D32">
    <cfRule type="duplicateValues" dxfId="0" priority="6"/>
  </conditionalFormatting>
  <conditionalFormatting sqref="D33:D35">
    <cfRule type="duplicateValues" dxfId="0" priority="5"/>
  </conditionalFormatting>
  <conditionalFormatting sqref="D37:D38">
    <cfRule type="duplicateValues" dxfId="0" priority="3"/>
  </conditionalFormatting>
  <pageMargins left="0.472222222222222" right="0.393055555555556" top="0.550694444444444" bottom="0.826388888888889" header="0.5" footer="0.5"/>
  <pageSetup paperSize="9" scale="72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2020-02-21T08:49:00Z</dcterms:created>
  <dcterms:modified xsi:type="dcterms:W3CDTF">2020-02-25T01:48:02Z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E4722B1C91D5468EBB885B9AF6601088</vt:lpwstr>
  </property>
</Properties>
</file>