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台账" sheetId="1" r:id="rId1"/>
    <sheet name="公告" sheetId="2" r:id="rId2"/>
  </sheets>
  <calcPr calcId="144525"/>
</workbook>
</file>

<file path=xl/sharedStrings.xml><?xml version="1.0" encoding="utf-8"?>
<sst xmlns="http://schemas.openxmlformats.org/spreadsheetml/2006/main" count="72" uniqueCount="36">
  <si>
    <t>黄圩镇各村光伏收益收支台账</t>
  </si>
  <si>
    <t>单位名称：                                                                                                       金额单位：元</t>
  </si>
  <si>
    <t>日  期</t>
  </si>
  <si>
    <t>摘要</t>
  </si>
  <si>
    <t>收入</t>
  </si>
  <si>
    <t>支出</t>
  </si>
  <si>
    <t>余额</t>
  </si>
  <si>
    <t>支  出  明  细</t>
  </si>
  <si>
    <t>土地租金</t>
  </si>
  <si>
    <t>临时劳务</t>
  </si>
  <si>
    <t>公益岗位</t>
  </si>
  <si>
    <t>小型公益事业</t>
  </si>
  <si>
    <t>小微奖补</t>
  </si>
  <si>
    <t>年</t>
  </si>
  <si>
    <t>月</t>
  </si>
  <si>
    <t>日</t>
  </si>
  <si>
    <t>保洁员</t>
  </si>
  <si>
    <t>巡护员</t>
  </si>
  <si>
    <t>护理员</t>
  </si>
  <si>
    <t>其他</t>
  </si>
  <si>
    <t>道路维修</t>
  </si>
  <si>
    <t>沟渠桥涵</t>
  </si>
  <si>
    <t>环境治理</t>
  </si>
  <si>
    <t>小微奖励</t>
  </si>
  <si>
    <t>小微补助</t>
  </si>
  <si>
    <t>曹场村</t>
  </si>
  <si>
    <t>巩沟村</t>
  </si>
  <si>
    <t>卢圩村</t>
  </si>
  <si>
    <t>三侯村</t>
  </si>
  <si>
    <t>孙苏村</t>
  </si>
  <si>
    <t>武圩村</t>
  </si>
  <si>
    <t>东北村</t>
  </si>
  <si>
    <t>刘宅村</t>
  </si>
  <si>
    <t>王宅村</t>
  </si>
  <si>
    <t>华新村</t>
  </si>
  <si>
    <t>XX镇XX村 XX 年村级光伏收益分配使用情况表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</si>
</sst>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abSelected="1" workbookViewId="0">
      <selection activeCell="D14" sqref="D14"/>
    </sheetView>
  </sheetViews>
  <sheetFormatPr defaultColWidth="9" defaultRowHeight="13.5"/>
  <cols>
    <col min="1" max="3" width="5.625" customWidth="1"/>
    <col min="4" max="4" width="9.375" customWidth="1"/>
    <col min="5" max="5" width="10.375"/>
    <col min="8" max="8" width="11.75" customWidth="1"/>
    <col min="9" max="9" width="7.5" customWidth="1"/>
    <col min="10" max="13" width="7.75" customWidth="1"/>
    <col min="14" max="16" width="8.625" customWidth="1"/>
    <col min="17" max="17" width="7.875" customWidth="1"/>
    <col min="18" max="19" width="8.25" customWidth="1"/>
  </cols>
  <sheetData>
    <row r="1" ht="27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1" customHeight="1" spans="1:19">
      <c r="A3" s="3" t="s">
        <v>2</v>
      </c>
      <c r="B3" s="3"/>
      <c r="C3" s="3"/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" customHeight="1" spans="1:19">
      <c r="A4" s="3"/>
      <c r="B4" s="3"/>
      <c r="C4" s="3"/>
      <c r="D4" s="5"/>
      <c r="E4" s="3"/>
      <c r="F4" s="3"/>
      <c r="G4" s="3"/>
      <c r="H4" s="4" t="s">
        <v>8</v>
      </c>
      <c r="I4" s="3" t="s">
        <v>9</v>
      </c>
      <c r="J4" s="3" t="s">
        <v>10</v>
      </c>
      <c r="K4" s="3"/>
      <c r="L4" s="3"/>
      <c r="M4" s="3"/>
      <c r="N4" s="3" t="s">
        <v>11</v>
      </c>
      <c r="O4" s="3"/>
      <c r="P4" s="3"/>
      <c r="Q4" s="3"/>
      <c r="R4" s="3" t="s">
        <v>12</v>
      </c>
      <c r="S4" s="3"/>
    </row>
    <row r="5" ht="21" customHeight="1" spans="1:19">
      <c r="A5" s="3" t="s">
        <v>13</v>
      </c>
      <c r="B5" s="3" t="s">
        <v>14</v>
      </c>
      <c r="C5" s="3" t="s">
        <v>15</v>
      </c>
      <c r="D5" s="5"/>
      <c r="E5" s="3"/>
      <c r="F5" s="3"/>
      <c r="G5" s="3"/>
      <c r="H5" s="5"/>
      <c r="I5" s="3"/>
      <c r="J5" s="11" t="s">
        <v>16</v>
      </c>
      <c r="K5" s="11" t="s">
        <v>17</v>
      </c>
      <c r="L5" s="3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1" t="s">
        <v>19</v>
      </c>
      <c r="R5" s="12" t="s">
        <v>23</v>
      </c>
      <c r="S5" s="4" t="s">
        <v>24</v>
      </c>
    </row>
    <row r="6" ht="21" customHeight="1" spans="1:19">
      <c r="A6" s="3"/>
      <c r="B6" s="3"/>
      <c r="C6" s="3"/>
      <c r="D6" s="6"/>
      <c r="E6" s="3"/>
      <c r="F6" s="3"/>
      <c r="G6" s="3"/>
      <c r="H6" s="6"/>
      <c r="I6" s="3"/>
      <c r="J6" s="11"/>
      <c r="K6" s="11"/>
      <c r="L6" s="3"/>
      <c r="M6" s="11"/>
      <c r="N6" s="11"/>
      <c r="O6" s="11"/>
      <c r="P6" s="11"/>
      <c r="Q6" s="11"/>
      <c r="R6" s="13"/>
      <c r="S6" s="6"/>
    </row>
    <row r="7" s="14" customFormat="1" ht="25" customHeight="1" spans="1:19">
      <c r="A7" s="3">
        <v>2020</v>
      </c>
      <c r="B7" s="3">
        <v>12</v>
      </c>
      <c r="C7" s="3">
        <v>30</v>
      </c>
      <c r="D7" s="3" t="s">
        <v>25</v>
      </c>
      <c r="E7" s="3">
        <v>18927</v>
      </c>
      <c r="F7" s="3">
        <v>29232</v>
      </c>
      <c r="G7" s="7">
        <v>-10305</v>
      </c>
      <c r="H7" s="8">
        <v>22032</v>
      </c>
      <c r="I7" s="3"/>
      <c r="J7" s="3"/>
      <c r="K7" s="8">
        <v>7200</v>
      </c>
      <c r="L7" s="3"/>
      <c r="M7" s="3"/>
      <c r="N7" s="3"/>
      <c r="O7" s="3"/>
      <c r="P7" s="3"/>
      <c r="Q7" s="3"/>
      <c r="R7" s="3"/>
      <c r="S7" s="3"/>
    </row>
    <row r="8" s="14" customFormat="1" ht="25" customHeight="1" spans="1:19">
      <c r="A8" s="3"/>
      <c r="B8" s="3"/>
      <c r="C8" s="3"/>
      <c r="D8" s="3" t="s">
        <v>26</v>
      </c>
      <c r="E8" s="3">
        <v>16499</v>
      </c>
      <c r="F8" s="3">
        <v>20990</v>
      </c>
      <c r="G8" s="3">
        <v>-4491</v>
      </c>
      <c r="H8" s="3">
        <v>17390</v>
      </c>
      <c r="I8" s="3"/>
      <c r="J8" s="3"/>
      <c r="K8" s="3">
        <v>3600</v>
      </c>
      <c r="L8" s="3"/>
      <c r="M8" s="3"/>
      <c r="N8" s="3"/>
      <c r="O8" s="3"/>
      <c r="P8" s="3"/>
      <c r="Q8" s="3"/>
      <c r="R8" s="3"/>
      <c r="S8" s="3"/>
    </row>
    <row r="9" s="14" customFormat="1" ht="25" customHeight="1" spans="1:19">
      <c r="A9" s="3"/>
      <c r="B9" s="3"/>
      <c r="C9" s="3"/>
      <c r="D9" s="3" t="s">
        <v>27</v>
      </c>
      <c r="E9" s="3">
        <v>20376</v>
      </c>
      <c r="F9" s="3">
        <v>26060</v>
      </c>
      <c r="G9" s="7">
        <v>-5684</v>
      </c>
      <c r="H9" s="7">
        <v>18860</v>
      </c>
      <c r="I9" s="3"/>
      <c r="J9" s="3"/>
      <c r="K9" s="3">
        <v>7200</v>
      </c>
      <c r="L9" s="3"/>
      <c r="M9" s="3"/>
      <c r="N9" s="3"/>
      <c r="O9" s="3"/>
      <c r="P9" s="3"/>
      <c r="Q9" s="3"/>
      <c r="R9" s="3"/>
      <c r="S9" s="3"/>
    </row>
    <row r="10" s="14" customFormat="1" ht="25" customHeight="1" spans="1:19">
      <c r="A10" s="3"/>
      <c r="B10" s="3"/>
      <c r="C10" s="3"/>
      <c r="D10" s="3" t="s">
        <v>28</v>
      </c>
      <c r="E10" s="3">
        <v>35833</v>
      </c>
      <c r="F10" s="3">
        <v>26376</v>
      </c>
      <c r="G10" s="3">
        <v>9457</v>
      </c>
      <c r="H10" s="3">
        <v>19176</v>
      </c>
      <c r="I10" s="3"/>
      <c r="J10" s="3"/>
      <c r="K10" s="3">
        <v>7200</v>
      </c>
      <c r="L10" s="3"/>
      <c r="M10" s="3"/>
      <c r="N10" s="3"/>
      <c r="O10" s="3"/>
      <c r="P10" s="3"/>
      <c r="Q10" s="3"/>
      <c r="R10" s="3"/>
      <c r="S10" s="3"/>
    </row>
    <row r="11" s="14" customFormat="1" ht="25" customHeight="1" spans="1:19">
      <c r="A11" s="3"/>
      <c r="B11" s="3"/>
      <c r="C11" s="3"/>
      <c r="D11" s="3" t="s">
        <v>29</v>
      </c>
      <c r="E11" s="3">
        <v>144140</v>
      </c>
      <c r="F11" s="3">
        <v>23300</v>
      </c>
      <c r="G11" s="7">
        <v>120840</v>
      </c>
      <c r="H11" s="3">
        <v>19700</v>
      </c>
      <c r="I11" s="3"/>
      <c r="J11" s="3"/>
      <c r="K11" s="3">
        <v>3600</v>
      </c>
      <c r="L11" s="3"/>
      <c r="M11" s="3"/>
      <c r="N11" s="3"/>
      <c r="O11" s="3"/>
      <c r="P11" s="3"/>
      <c r="Q11" s="3"/>
      <c r="R11" s="3"/>
      <c r="S11" s="3"/>
    </row>
    <row r="12" s="14" customFormat="1" ht="25" customHeight="1" spans="1:19">
      <c r="A12" s="9"/>
      <c r="B12" s="9"/>
      <c r="C12" s="9"/>
      <c r="D12" s="9" t="s">
        <v>30</v>
      </c>
      <c r="E12" s="9">
        <v>141972</v>
      </c>
      <c r="F12" s="9">
        <v>14600</v>
      </c>
      <c r="G12" s="3">
        <v>127372</v>
      </c>
      <c r="H12" s="3">
        <v>11000</v>
      </c>
      <c r="I12" s="9"/>
      <c r="J12" s="9"/>
      <c r="K12" s="9">
        <v>3600</v>
      </c>
      <c r="L12" s="9"/>
      <c r="M12" s="9"/>
      <c r="N12" s="9"/>
      <c r="O12" s="9"/>
      <c r="P12" s="9"/>
      <c r="Q12" s="9"/>
      <c r="R12" s="9"/>
      <c r="S12" s="9"/>
    </row>
    <row r="13" ht="23" customHeight="1" spans="1:19">
      <c r="A13" s="10"/>
      <c r="B13" s="10"/>
      <c r="C13" s="10"/>
      <c r="D13" s="9" t="s">
        <v>31</v>
      </c>
      <c r="E13" s="9">
        <v>104801</v>
      </c>
      <c r="F13" s="9">
        <v>104650</v>
      </c>
      <c r="G13" s="9">
        <f>E13-F13</f>
        <v>151</v>
      </c>
      <c r="H13" s="8">
        <f>43050-3600</f>
        <v>39450</v>
      </c>
      <c r="I13" s="9">
        <v>14840</v>
      </c>
      <c r="J13" s="9">
        <v>26360</v>
      </c>
      <c r="K13" s="8">
        <v>15890</v>
      </c>
      <c r="L13" s="9"/>
      <c r="M13" s="9">
        <v>8110</v>
      </c>
      <c r="N13" s="9"/>
      <c r="O13" s="9"/>
      <c r="P13" s="9"/>
      <c r="Q13" s="9"/>
      <c r="R13" s="9"/>
      <c r="S13" s="9"/>
    </row>
    <row r="14" ht="23" customHeight="1" spans="1:19">
      <c r="A14" s="10"/>
      <c r="B14" s="10"/>
      <c r="C14" s="10"/>
      <c r="D14" s="9" t="s">
        <v>32</v>
      </c>
      <c r="E14" s="9">
        <v>195693.21</v>
      </c>
      <c r="F14" s="9">
        <v>195693</v>
      </c>
      <c r="G14" s="9">
        <f>E14-F14</f>
        <v>0.209999999991851</v>
      </c>
      <c r="H14" s="8">
        <v>45000</v>
      </c>
      <c r="I14" s="9">
        <v>40325</v>
      </c>
      <c r="J14" s="8">
        <v>52800</v>
      </c>
      <c r="K14" s="8">
        <v>4800</v>
      </c>
      <c r="L14" s="9"/>
      <c r="M14" s="8">
        <v>19200</v>
      </c>
      <c r="N14" s="8">
        <v>25568</v>
      </c>
      <c r="O14" s="9"/>
      <c r="P14" s="9"/>
      <c r="Q14" s="9"/>
      <c r="R14" s="9"/>
      <c r="S14" s="8">
        <v>8000</v>
      </c>
    </row>
    <row r="15" ht="23" customHeight="1" spans="1:19">
      <c r="A15" s="10"/>
      <c r="B15" s="10"/>
      <c r="C15" s="10"/>
      <c r="D15" s="9" t="s">
        <v>33</v>
      </c>
      <c r="E15" s="9">
        <v>204393.6</v>
      </c>
      <c r="F15" s="9">
        <v>200846</v>
      </c>
      <c r="G15" s="9">
        <f>E15-F15</f>
        <v>3547.60000000001</v>
      </c>
      <c r="H15" s="9">
        <v>10696</v>
      </c>
      <c r="I15" s="9">
        <v>73150</v>
      </c>
      <c r="J15" s="8">
        <v>38500</v>
      </c>
      <c r="K15" s="9">
        <v>29900</v>
      </c>
      <c r="L15" s="9"/>
      <c r="M15" s="9">
        <v>20600</v>
      </c>
      <c r="N15" s="9">
        <v>28000</v>
      </c>
      <c r="O15" s="9"/>
      <c r="P15" s="9"/>
      <c r="Q15" s="9"/>
      <c r="R15" s="9"/>
      <c r="S15" s="9"/>
    </row>
    <row r="16" ht="23" customHeight="1" spans="1:19">
      <c r="A16" s="10"/>
      <c r="B16" s="10"/>
      <c r="C16" s="10"/>
      <c r="D16" s="9" t="s">
        <v>34</v>
      </c>
      <c r="E16" s="9">
        <v>83443</v>
      </c>
      <c r="F16" s="9">
        <v>84360</v>
      </c>
      <c r="G16" s="9">
        <f>E16-F16</f>
        <v>-917</v>
      </c>
      <c r="H16" s="9">
        <v>19260</v>
      </c>
      <c r="I16" s="9">
        <v>29100</v>
      </c>
      <c r="J16" s="9">
        <v>19200</v>
      </c>
      <c r="K16" s="9">
        <v>12000</v>
      </c>
      <c r="L16" s="9"/>
      <c r="M16" s="9">
        <v>4800</v>
      </c>
      <c r="N16" s="9"/>
      <c r="O16" s="9"/>
      <c r="P16" s="9"/>
      <c r="Q16" s="9"/>
      <c r="R16" s="9"/>
      <c r="S16" s="9"/>
    </row>
  </sheetData>
  <mergeCells count="26">
    <mergeCell ref="A1:S1"/>
    <mergeCell ref="A2:S2"/>
    <mergeCell ref="H3:S3"/>
    <mergeCell ref="J4:M4"/>
    <mergeCell ref="N4:Q4"/>
    <mergeCell ref="R4:S4"/>
    <mergeCell ref="A5:A6"/>
    <mergeCell ref="B5:B6"/>
    <mergeCell ref="C5:C6"/>
    <mergeCell ref="D3:D6"/>
    <mergeCell ref="E3:E6"/>
    <mergeCell ref="F3:F6"/>
    <mergeCell ref="G3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3:C4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workbookViewId="0">
      <selection activeCell="G7" sqref="G7:G16"/>
    </sheetView>
  </sheetViews>
  <sheetFormatPr defaultColWidth="9" defaultRowHeight="13.5"/>
  <cols>
    <col min="1" max="3" width="5.25" customWidth="1"/>
    <col min="4" max="4" width="7.875" customWidth="1"/>
    <col min="8" max="19" width="7.25" customWidth="1"/>
  </cols>
  <sheetData>
    <row r="1" ht="27" customHeight="1" spans="1:19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9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1" customHeight="1" spans="1:19">
      <c r="A3" s="3" t="s">
        <v>2</v>
      </c>
      <c r="B3" s="3"/>
      <c r="C3" s="3"/>
      <c r="D3" s="4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" customHeight="1" spans="1:19">
      <c r="A4" s="3"/>
      <c r="B4" s="3"/>
      <c r="C4" s="3"/>
      <c r="D4" s="5"/>
      <c r="E4" s="3"/>
      <c r="F4" s="3"/>
      <c r="G4" s="3"/>
      <c r="H4" s="4" t="s">
        <v>8</v>
      </c>
      <c r="I4" s="3" t="s">
        <v>9</v>
      </c>
      <c r="J4" s="3" t="s">
        <v>10</v>
      </c>
      <c r="K4" s="3"/>
      <c r="L4" s="3"/>
      <c r="M4" s="3"/>
      <c r="N4" s="3" t="s">
        <v>11</v>
      </c>
      <c r="O4" s="3"/>
      <c r="P4" s="3"/>
      <c r="Q4" s="3"/>
      <c r="R4" s="3" t="s">
        <v>12</v>
      </c>
      <c r="S4" s="3"/>
    </row>
    <row r="5" ht="21" customHeight="1" spans="1:19">
      <c r="A5" s="3" t="s">
        <v>13</v>
      </c>
      <c r="B5" s="3" t="s">
        <v>14</v>
      </c>
      <c r="C5" s="3" t="s">
        <v>15</v>
      </c>
      <c r="D5" s="5"/>
      <c r="E5" s="3"/>
      <c r="F5" s="3"/>
      <c r="G5" s="3"/>
      <c r="H5" s="5"/>
      <c r="I5" s="3"/>
      <c r="J5" s="11" t="s">
        <v>16</v>
      </c>
      <c r="K5" s="11" t="s">
        <v>17</v>
      </c>
      <c r="L5" s="3" t="s">
        <v>18</v>
      </c>
      <c r="M5" s="11" t="s">
        <v>19</v>
      </c>
      <c r="N5" s="11" t="s">
        <v>20</v>
      </c>
      <c r="O5" s="11" t="s">
        <v>21</v>
      </c>
      <c r="P5" s="11" t="s">
        <v>22</v>
      </c>
      <c r="Q5" s="11" t="s">
        <v>19</v>
      </c>
      <c r="R5" s="12" t="s">
        <v>23</v>
      </c>
      <c r="S5" s="4" t="s">
        <v>24</v>
      </c>
    </row>
    <row r="6" ht="21" customHeight="1" spans="1:19">
      <c r="A6" s="3"/>
      <c r="B6" s="3"/>
      <c r="C6" s="3"/>
      <c r="D6" s="6"/>
      <c r="E6" s="3"/>
      <c r="F6" s="3"/>
      <c r="G6" s="3"/>
      <c r="H6" s="6"/>
      <c r="I6" s="3"/>
      <c r="J6" s="11"/>
      <c r="K6" s="11"/>
      <c r="L6" s="3"/>
      <c r="M6" s="11"/>
      <c r="N6" s="11"/>
      <c r="O6" s="11"/>
      <c r="P6" s="11"/>
      <c r="Q6" s="11"/>
      <c r="R6" s="13"/>
      <c r="S6" s="6"/>
    </row>
    <row r="7" ht="21" customHeight="1" spans="1:19">
      <c r="A7" s="3">
        <v>2020</v>
      </c>
      <c r="B7" s="3">
        <v>12</v>
      </c>
      <c r="C7" s="3">
        <v>30</v>
      </c>
      <c r="D7" s="3" t="s">
        <v>25</v>
      </c>
      <c r="E7" s="3">
        <v>18927</v>
      </c>
      <c r="F7" s="3">
        <v>29232</v>
      </c>
      <c r="G7" s="7">
        <v>-10305</v>
      </c>
      <c r="H7" s="8">
        <v>22032</v>
      </c>
      <c r="I7" s="3"/>
      <c r="J7" s="3"/>
      <c r="K7" s="8">
        <v>7200</v>
      </c>
      <c r="L7" s="3"/>
      <c r="M7" s="3"/>
      <c r="N7" s="3"/>
      <c r="O7" s="3"/>
      <c r="P7" s="3"/>
      <c r="Q7" s="3"/>
      <c r="R7" s="3"/>
      <c r="S7" s="3"/>
    </row>
    <row r="8" ht="21" customHeight="1" spans="1:19">
      <c r="A8" s="3"/>
      <c r="B8" s="3"/>
      <c r="C8" s="3"/>
      <c r="D8" s="3" t="s">
        <v>26</v>
      </c>
      <c r="E8" s="3">
        <v>16499</v>
      </c>
      <c r="F8" s="3">
        <v>20990</v>
      </c>
      <c r="G8" s="3">
        <v>-4491</v>
      </c>
      <c r="H8" s="3">
        <v>17390</v>
      </c>
      <c r="I8" s="3"/>
      <c r="J8" s="3"/>
      <c r="K8" s="3">
        <v>3600</v>
      </c>
      <c r="L8" s="3"/>
      <c r="M8" s="3"/>
      <c r="N8" s="3"/>
      <c r="O8" s="3"/>
      <c r="P8" s="3"/>
      <c r="Q8" s="3"/>
      <c r="R8" s="3"/>
      <c r="S8" s="3"/>
    </row>
    <row r="9" ht="21" customHeight="1" spans="1:19">
      <c r="A9" s="3"/>
      <c r="B9" s="3"/>
      <c r="C9" s="3"/>
      <c r="D9" s="3" t="s">
        <v>27</v>
      </c>
      <c r="E9" s="3">
        <v>20376</v>
      </c>
      <c r="F9" s="3">
        <v>26060</v>
      </c>
      <c r="G9" s="7">
        <v>-5684</v>
      </c>
      <c r="H9" s="7">
        <v>18860</v>
      </c>
      <c r="I9" s="3"/>
      <c r="J9" s="3"/>
      <c r="K9" s="3">
        <v>7200</v>
      </c>
      <c r="L9" s="3"/>
      <c r="M9" s="3"/>
      <c r="N9" s="3"/>
      <c r="O9" s="3"/>
      <c r="P9" s="3"/>
      <c r="Q9" s="3"/>
      <c r="R9" s="3"/>
      <c r="S9" s="3"/>
    </row>
    <row r="10" ht="21" customHeight="1" spans="1:19">
      <c r="A10" s="3"/>
      <c r="B10" s="3"/>
      <c r="C10" s="3"/>
      <c r="D10" s="3" t="s">
        <v>28</v>
      </c>
      <c r="E10" s="3">
        <v>35833</v>
      </c>
      <c r="F10" s="3">
        <v>26376</v>
      </c>
      <c r="G10" s="3">
        <v>9457</v>
      </c>
      <c r="H10" s="3">
        <v>19176</v>
      </c>
      <c r="I10" s="3"/>
      <c r="J10" s="3"/>
      <c r="K10" s="3">
        <v>7200</v>
      </c>
      <c r="L10" s="3"/>
      <c r="M10" s="3"/>
      <c r="N10" s="3"/>
      <c r="O10" s="3"/>
      <c r="P10" s="3"/>
      <c r="Q10" s="3"/>
      <c r="R10" s="3"/>
      <c r="S10" s="3"/>
    </row>
    <row r="11" ht="21" customHeight="1" spans="1:19">
      <c r="A11" s="3"/>
      <c r="B11" s="3"/>
      <c r="C11" s="3"/>
      <c r="D11" s="3" t="s">
        <v>29</v>
      </c>
      <c r="E11" s="3">
        <v>144140</v>
      </c>
      <c r="F11" s="3">
        <v>23300</v>
      </c>
      <c r="G11" s="7">
        <v>120840</v>
      </c>
      <c r="H11" s="3">
        <v>19700</v>
      </c>
      <c r="I11" s="3"/>
      <c r="J11" s="3"/>
      <c r="K11" s="3">
        <v>3600</v>
      </c>
      <c r="L11" s="3"/>
      <c r="M11" s="3"/>
      <c r="N11" s="3"/>
      <c r="O11" s="3"/>
      <c r="P11" s="3"/>
      <c r="Q11" s="3"/>
      <c r="R11" s="3"/>
      <c r="S11" s="3"/>
    </row>
    <row r="12" spans="1:19">
      <c r="A12" s="9"/>
      <c r="B12" s="9"/>
      <c r="C12" s="9"/>
      <c r="D12" s="9" t="s">
        <v>30</v>
      </c>
      <c r="E12" s="9">
        <v>141972</v>
      </c>
      <c r="F12" s="9">
        <v>14600</v>
      </c>
      <c r="G12" s="3">
        <v>127372</v>
      </c>
      <c r="H12" s="3">
        <v>11000</v>
      </c>
      <c r="I12" s="9"/>
      <c r="J12" s="9"/>
      <c r="K12" s="9">
        <v>3600</v>
      </c>
      <c r="L12" s="9"/>
      <c r="M12" s="9"/>
      <c r="N12" s="9"/>
      <c r="O12" s="9"/>
      <c r="P12" s="9"/>
      <c r="Q12" s="9"/>
      <c r="R12" s="9"/>
      <c r="S12" s="9"/>
    </row>
    <row r="13" spans="1:19">
      <c r="A13" s="10"/>
      <c r="B13" s="10"/>
      <c r="C13" s="10"/>
      <c r="D13" s="9" t="s">
        <v>31</v>
      </c>
      <c r="E13" s="9">
        <v>104801</v>
      </c>
      <c r="F13" s="9">
        <v>104650</v>
      </c>
      <c r="G13" s="9">
        <f t="shared" ref="G13:G16" si="0">E13-F13</f>
        <v>151</v>
      </c>
      <c r="H13" s="8">
        <f>43050-3600</f>
        <v>39450</v>
      </c>
      <c r="I13" s="9">
        <v>14840</v>
      </c>
      <c r="J13" s="9">
        <v>26360</v>
      </c>
      <c r="K13" s="8">
        <v>15890</v>
      </c>
      <c r="L13" s="9"/>
      <c r="M13" s="9">
        <v>8110</v>
      </c>
      <c r="N13" s="9"/>
      <c r="O13" s="9"/>
      <c r="P13" s="9"/>
      <c r="Q13" s="9"/>
      <c r="R13" s="9"/>
      <c r="S13" s="9"/>
    </row>
    <row r="14" spans="1:19">
      <c r="A14" s="10"/>
      <c r="B14" s="10"/>
      <c r="C14" s="10"/>
      <c r="D14" s="9" t="s">
        <v>32</v>
      </c>
      <c r="E14" s="9">
        <v>195693.21</v>
      </c>
      <c r="F14" s="9">
        <v>195693</v>
      </c>
      <c r="G14" s="9">
        <f t="shared" si="0"/>
        <v>0.209999999991851</v>
      </c>
      <c r="H14" s="8">
        <v>45000</v>
      </c>
      <c r="I14" s="9">
        <v>40325</v>
      </c>
      <c r="J14" s="8">
        <v>52800</v>
      </c>
      <c r="K14" s="8">
        <v>4800</v>
      </c>
      <c r="L14" s="9"/>
      <c r="M14" s="8">
        <v>19200</v>
      </c>
      <c r="N14" s="8">
        <v>25568</v>
      </c>
      <c r="O14" s="9"/>
      <c r="P14" s="9"/>
      <c r="Q14" s="9"/>
      <c r="R14" s="9"/>
      <c r="S14" s="8">
        <v>8000</v>
      </c>
    </row>
    <row r="15" spans="1:19">
      <c r="A15" s="10"/>
      <c r="B15" s="10"/>
      <c r="C15" s="10"/>
      <c r="D15" s="9" t="s">
        <v>33</v>
      </c>
      <c r="E15" s="9">
        <v>204393.6</v>
      </c>
      <c r="F15" s="9">
        <v>200846</v>
      </c>
      <c r="G15" s="9">
        <f t="shared" si="0"/>
        <v>3547.60000000001</v>
      </c>
      <c r="H15" s="9">
        <v>10696</v>
      </c>
      <c r="I15" s="9">
        <v>73150</v>
      </c>
      <c r="J15" s="8">
        <v>38500</v>
      </c>
      <c r="K15" s="9">
        <v>29900</v>
      </c>
      <c r="L15" s="9"/>
      <c r="M15" s="9">
        <v>20600</v>
      </c>
      <c r="N15" s="9">
        <v>28000</v>
      </c>
      <c r="O15" s="9"/>
      <c r="P15" s="9"/>
      <c r="Q15" s="9"/>
      <c r="R15" s="9"/>
      <c r="S15" s="9"/>
    </row>
    <row r="16" spans="1:19">
      <c r="A16" s="10"/>
      <c r="B16" s="10"/>
      <c r="C16" s="10"/>
      <c r="D16" s="9" t="s">
        <v>34</v>
      </c>
      <c r="E16" s="9">
        <v>83443</v>
      </c>
      <c r="F16" s="9">
        <v>84360</v>
      </c>
      <c r="G16" s="9">
        <f t="shared" si="0"/>
        <v>-917</v>
      </c>
      <c r="H16" s="9">
        <v>19260</v>
      </c>
      <c r="I16" s="9">
        <v>29100</v>
      </c>
      <c r="J16" s="9">
        <v>19200</v>
      </c>
      <c r="K16" s="9">
        <v>12000</v>
      </c>
      <c r="L16" s="9"/>
      <c r="M16" s="9">
        <v>4800</v>
      </c>
      <c r="N16" s="9"/>
      <c r="O16" s="9"/>
      <c r="P16" s="9"/>
      <c r="Q16" s="9"/>
      <c r="R16" s="9"/>
      <c r="S16" s="9"/>
    </row>
  </sheetData>
  <mergeCells count="26">
    <mergeCell ref="A1:S1"/>
    <mergeCell ref="A2:S2"/>
    <mergeCell ref="H3:S3"/>
    <mergeCell ref="J4:M4"/>
    <mergeCell ref="N4:Q4"/>
    <mergeCell ref="R4:S4"/>
    <mergeCell ref="A5:A6"/>
    <mergeCell ref="B5:B6"/>
    <mergeCell ref="C5:C6"/>
    <mergeCell ref="D3:D6"/>
    <mergeCell ref="E3:E6"/>
    <mergeCell ref="F3:F6"/>
    <mergeCell ref="G3:G6"/>
    <mergeCell ref="H4:H6"/>
    <mergeCell ref="I4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A3:C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台账</vt:lpstr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2021-01-04T01:27:00Z</dcterms:created>
  <dcterms:modified xsi:type="dcterms:W3CDTF">2021-08-17T09:04:36Z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96C17E182E02480DA69CDAEAC15D9649</vt:lpwstr>
  </property>
</Properties>
</file>