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775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<sst xmlns="http://schemas.openxmlformats.org/spreadsheetml/2006/main" count="26" uniqueCount="26">
  <si>
    <t>2021年泗县农业支持保护补贴统计汇总表</t>
  </si>
  <si>
    <t>序号</t>
  </si>
  <si>
    <t>乡  镇</t>
  </si>
  <si>
    <t>补贴农户数</t>
  </si>
  <si>
    <t>补贴面积</t>
  </si>
  <si>
    <t>补贴标准</t>
  </si>
  <si>
    <t>补贴金额</t>
  </si>
  <si>
    <t>备注</t>
  </si>
  <si>
    <t>山头镇</t>
  </si>
  <si>
    <t>刘圩镇</t>
  </si>
  <si>
    <t>黑塔镇</t>
  </si>
  <si>
    <t>草庙镇</t>
  </si>
  <si>
    <t>墩集镇</t>
  </si>
  <si>
    <t>大路口</t>
  </si>
  <si>
    <t>丁湖镇</t>
  </si>
  <si>
    <t>草沟镇</t>
  </si>
  <si>
    <t>长沟镇</t>
  </si>
  <si>
    <t>大杨镇</t>
  </si>
  <si>
    <t>黄圩镇</t>
  </si>
  <si>
    <t>大庄镇</t>
  </si>
  <si>
    <t>瓦坊镇</t>
  </si>
  <si>
    <t>屏山镇</t>
  </si>
  <si>
    <t>泗城镇</t>
  </si>
  <si>
    <t>经开区</t>
  </si>
  <si>
    <t>农场（所）</t>
  </si>
  <si>
    <t>合  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</si>
</sst>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8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4" borderId="1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1" borderId="11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17" borderId="14" applyNumberFormat="0" applyAlignment="0" applyProtection="0">
      <alignment vertical="center"/>
    </xf>
    <xf numFmtId="0" fontId="20" fillId="17" borderId="13" applyNumberFormat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F27" sqref="F27"/>
    </sheetView>
  </sheetViews>
  <sheetFormatPr defaultColWidth="9" defaultRowHeight="14.25" outlineLevelCol="6"/>
  <cols>
    <col min="1" max="1" width="8.75" style="1" customWidth="1"/>
    <col min="2" max="7" width="18" customWidth="1"/>
  </cols>
  <sheetData>
    <row r="1" ht="27" customHeight="1" spans="1:7">
      <c r="A1" s="2" t="s">
        <v>0</v>
      </c>
      <c r="B1" s="2"/>
      <c r="C1" s="2"/>
      <c r="D1" s="2"/>
      <c r="E1" s="2"/>
      <c r="F1" s="2"/>
      <c r="G1" s="2"/>
    </row>
    <row r="2" ht="26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26" customHeight="1" spans="1:7">
      <c r="A3" s="6">
        <v>1</v>
      </c>
      <c r="B3" s="6" t="s">
        <v>8</v>
      </c>
      <c r="C3" s="7">
        <v>15284</v>
      </c>
      <c r="D3" s="6">
        <v>124396.95</v>
      </c>
      <c r="E3" s="6">
        <v>83.4</v>
      </c>
      <c r="F3" s="8">
        <f t="shared" ref="F3:F22" si="0">D3*E3</f>
        <v>10374705.63</v>
      </c>
      <c r="G3" s="9"/>
    </row>
    <row r="4" ht="26" customHeight="1" spans="1:7">
      <c r="A4" s="6">
        <v>2</v>
      </c>
      <c r="B4" s="10" t="s">
        <v>9</v>
      </c>
      <c r="C4" s="11">
        <v>10776</v>
      </c>
      <c r="D4" s="10">
        <v>85235.36</v>
      </c>
      <c r="E4" s="6">
        <v>83.4</v>
      </c>
      <c r="F4" s="8">
        <f t="shared" si="0"/>
        <v>7108629.024</v>
      </c>
      <c r="G4" s="9"/>
    </row>
    <row r="5" ht="26" customHeight="1" spans="1:7">
      <c r="A5" s="6">
        <v>3</v>
      </c>
      <c r="B5" s="10" t="s">
        <v>10</v>
      </c>
      <c r="C5" s="11">
        <v>17810</v>
      </c>
      <c r="D5" s="10">
        <v>199659.41</v>
      </c>
      <c r="E5" s="6">
        <v>83.4</v>
      </c>
      <c r="F5" s="8">
        <f t="shared" si="0"/>
        <v>16651594.794</v>
      </c>
      <c r="G5" s="9"/>
    </row>
    <row r="6" ht="26" customHeight="1" spans="1:7">
      <c r="A6" s="6">
        <v>4</v>
      </c>
      <c r="B6" s="10" t="s">
        <v>11</v>
      </c>
      <c r="C6" s="11">
        <v>4487</v>
      </c>
      <c r="D6" s="10">
        <v>58467.9</v>
      </c>
      <c r="E6" s="6">
        <v>83.4</v>
      </c>
      <c r="F6" s="8">
        <f t="shared" si="0"/>
        <v>4876222.86</v>
      </c>
      <c r="G6" s="9"/>
    </row>
    <row r="7" ht="26" customHeight="1" spans="1:7">
      <c r="A7" s="6">
        <v>5</v>
      </c>
      <c r="B7" s="10" t="s">
        <v>12</v>
      </c>
      <c r="C7" s="11">
        <v>7668</v>
      </c>
      <c r="D7" s="10">
        <v>102856.74</v>
      </c>
      <c r="E7" s="6">
        <v>83.4</v>
      </c>
      <c r="F7" s="8">
        <f t="shared" si="0"/>
        <v>8578252.116</v>
      </c>
      <c r="G7" s="9"/>
    </row>
    <row r="8" ht="26" customHeight="1" spans="1:7">
      <c r="A8" s="6">
        <v>6</v>
      </c>
      <c r="B8" s="10" t="s">
        <v>13</v>
      </c>
      <c r="C8" s="11">
        <v>9982</v>
      </c>
      <c r="D8" s="10">
        <v>101304.64</v>
      </c>
      <c r="E8" s="6">
        <v>83.4</v>
      </c>
      <c r="F8" s="8">
        <f t="shared" si="0"/>
        <v>8448806.976</v>
      </c>
      <c r="G8" s="9"/>
    </row>
    <row r="9" ht="26" customHeight="1" spans="1:7">
      <c r="A9" s="6">
        <v>7</v>
      </c>
      <c r="B9" s="10" t="s">
        <v>14</v>
      </c>
      <c r="C9" s="11">
        <v>12040</v>
      </c>
      <c r="D9" s="10">
        <v>170780.62</v>
      </c>
      <c r="E9" s="6">
        <v>83.4</v>
      </c>
      <c r="F9" s="8">
        <f t="shared" si="0"/>
        <v>14243103.708</v>
      </c>
      <c r="G9" s="9"/>
    </row>
    <row r="10" ht="26" customHeight="1" spans="1:7">
      <c r="A10" s="6">
        <v>8</v>
      </c>
      <c r="B10" s="10" t="s">
        <v>15</v>
      </c>
      <c r="C10" s="11">
        <v>17250</v>
      </c>
      <c r="D10" s="10">
        <v>220825.91</v>
      </c>
      <c r="E10" s="6">
        <v>83.4</v>
      </c>
      <c r="F10" s="8">
        <f t="shared" si="0"/>
        <v>18416880.894</v>
      </c>
      <c r="G10" s="9"/>
    </row>
    <row r="11" ht="26" customHeight="1" spans="1:7">
      <c r="A11" s="6">
        <v>9</v>
      </c>
      <c r="B11" s="10" t="s">
        <v>16</v>
      </c>
      <c r="C11" s="12">
        <v>10162</v>
      </c>
      <c r="D11" s="13">
        <v>128511.61</v>
      </c>
      <c r="E11" s="6">
        <v>83.4</v>
      </c>
      <c r="F11" s="8">
        <f t="shared" si="0"/>
        <v>10717868.274</v>
      </c>
      <c r="G11" s="9"/>
    </row>
    <row r="12" ht="26" customHeight="1" spans="1:7">
      <c r="A12" s="6">
        <v>10</v>
      </c>
      <c r="B12" s="10" t="s">
        <v>17</v>
      </c>
      <c r="C12" s="12">
        <v>9270</v>
      </c>
      <c r="D12" s="13">
        <v>101856.45</v>
      </c>
      <c r="E12" s="6">
        <v>83.4</v>
      </c>
      <c r="F12" s="8">
        <f t="shared" si="0"/>
        <v>8494827.93</v>
      </c>
      <c r="G12" s="9"/>
    </row>
    <row r="13" ht="26" customHeight="1" spans="1:7">
      <c r="A13" s="6">
        <v>11</v>
      </c>
      <c r="B13" s="10" t="s">
        <v>18</v>
      </c>
      <c r="C13" s="12">
        <v>14527</v>
      </c>
      <c r="D13" s="13">
        <v>96824.47</v>
      </c>
      <c r="E13" s="6">
        <v>83.4</v>
      </c>
      <c r="F13" s="8">
        <f t="shared" si="0"/>
        <v>8075160.798</v>
      </c>
      <c r="G13" s="9"/>
    </row>
    <row r="14" ht="26" customHeight="1" spans="1:7">
      <c r="A14" s="6">
        <v>12</v>
      </c>
      <c r="B14" s="10" t="s">
        <v>19</v>
      </c>
      <c r="C14" s="12">
        <v>13871</v>
      </c>
      <c r="D14" s="13">
        <v>96672.52</v>
      </c>
      <c r="E14" s="6">
        <v>83.4</v>
      </c>
      <c r="F14" s="8">
        <f t="shared" si="0"/>
        <v>8062488.168</v>
      </c>
      <c r="G14" s="9"/>
    </row>
    <row r="15" ht="26" customHeight="1" spans="1:7">
      <c r="A15" s="6">
        <v>13</v>
      </c>
      <c r="B15" s="10" t="s">
        <v>20</v>
      </c>
      <c r="C15" s="11">
        <v>13577</v>
      </c>
      <c r="D15" s="10">
        <v>103715.95</v>
      </c>
      <c r="E15" s="6">
        <v>83.4</v>
      </c>
      <c r="F15" s="8">
        <f t="shared" si="0"/>
        <v>8649910.23</v>
      </c>
      <c r="G15" s="9"/>
    </row>
    <row r="16" ht="26" customHeight="1" spans="1:7">
      <c r="A16" s="6">
        <v>14</v>
      </c>
      <c r="B16" s="10" t="s">
        <v>21</v>
      </c>
      <c r="C16" s="11">
        <v>14462</v>
      </c>
      <c r="D16" s="10">
        <v>179232.75</v>
      </c>
      <c r="E16" s="6">
        <v>83.4</v>
      </c>
      <c r="F16" s="8">
        <f t="shared" si="0"/>
        <v>14948011.35</v>
      </c>
      <c r="G16" s="9"/>
    </row>
    <row r="17" ht="26" customHeight="1" spans="1:7">
      <c r="A17" s="6">
        <v>15</v>
      </c>
      <c r="B17" s="10" t="s">
        <v>22</v>
      </c>
      <c r="C17" s="11">
        <v>7114</v>
      </c>
      <c r="D17" s="10">
        <v>64622.35</v>
      </c>
      <c r="E17" s="6">
        <v>83.4</v>
      </c>
      <c r="F17" s="8">
        <f t="shared" si="0"/>
        <v>5389503.99</v>
      </c>
      <c r="G17" s="9"/>
    </row>
    <row r="18" ht="26" customHeight="1" spans="1:7">
      <c r="A18" s="6">
        <v>16</v>
      </c>
      <c r="B18" s="10" t="s">
        <v>23</v>
      </c>
      <c r="C18" s="11">
        <v>2834</v>
      </c>
      <c r="D18" s="10">
        <v>18001.29</v>
      </c>
      <c r="E18" s="6">
        <v>83.4</v>
      </c>
      <c r="F18" s="8">
        <f t="shared" si="0"/>
        <v>1501307.586</v>
      </c>
      <c r="G18" s="9"/>
    </row>
    <row r="19" ht="26" customHeight="1" spans="1:7">
      <c r="A19" s="14">
        <v>17</v>
      </c>
      <c r="B19" s="15" t="s">
        <v>24</v>
      </c>
      <c r="C19" s="15">
        <v>406</v>
      </c>
      <c r="D19" s="15">
        <v>11902.5</v>
      </c>
      <c r="E19" s="6">
        <v>83.4</v>
      </c>
      <c r="F19" s="8">
        <f t="shared" si="0"/>
        <v>992668.5</v>
      </c>
      <c r="G19" s="9"/>
    </row>
    <row r="20" ht="26" customHeight="1" spans="1:7">
      <c r="A20" s="16" t="s">
        <v>25</v>
      </c>
      <c r="B20" s="16"/>
      <c r="C20" s="17">
        <f>SUM(C3:C19)</f>
        <v>181520</v>
      </c>
      <c r="D20" s="18">
        <f>SUM(D3:D19)</f>
        <v>1864867.42</v>
      </c>
      <c r="E20" s="19">
        <v>83.4</v>
      </c>
      <c r="F20" s="20">
        <f t="shared" si="0"/>
        <v>155529942.828</v>
      </c>
      <c r="G20" s="9"/>
    </row>
  </sheetData>
  <mergeCells count="2">
    <mergeCell ref="A1:G1"/>
    <mergeCell ref="A20:B20"/>
  </mergeCells>
  <printOptions horizontalCentered="1" verticalCentered="1"/>
  <pageMargins left="0.75" right="0.75" top="0.39" bottom="0.28" header="0.51" footer="0.3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2020-07-14T00:32:00Z</dcterms:created>
  <dcterms:modified xsi:type="dcterms:W3CDTF">2021-10-19T00:51:34Z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