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775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<sst xmlns="http://schemas.openxmlformats.org/spreadsheetml/2006/main" count="26" uniqueCount="26">
  <si>
    <t>2021年泗县实际种粮农民一次性补贴统计汇总表</t>
  </si>
  <si>
    <t>序号</t>
  </si>
  <si>
    <t>乡  镇</t>
  </si>
  <si>
    <t>补贴农户数</t>
  </si>
  <si>
    <t>补贴面积</t>
  </si>
  <si>
    <t>补贴标准</t>
  </si>
  <si>
    <t>补贴金额</t>
  </si>
  <si>
    <t>备注</t>
  </si>
  <si>
    <t>山头镇</t>
  </si>
  <si>
    <t>刘圩镇</t>
  </si>
  <si>
    <t>黑塔镇</t>
  </si>
  <si>
    <t>草庙镇</t>
  </si>
  <si>
    <t>墩集镇</t>
  </si>
  <si>
    <t>大路口</t>
  </si>
  <si>
    <t>丁湖镇</t>
  </si>
  <si>
    <t>草沟镇</t>
  </si>
  <si>
    <t>长沟镇</t>
  </si>
  <si>
    <t>大杨镇</t>
  </si>
  <si>
    <t>黄圩镇</t>
  </si>
  <si>
    <t>大庄镇</t>
  </si>
  <si>
    <t>瓦坊镇</t>
  </si>
  <si>
    <t>屏山镇</t>
  </si>
  <si>
    <t>泗城镇</t>
  </si>
  <si>
    <t>经开区</t>
  </si>
  <si>
    <t>农场（所）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</si>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</sst>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2"/>
      <name val="宋体"/>
      <charset val="134"/>
    </font>
    <font>
      <b/>
      <sz val="18"/>
      <name val="宋体"/>
      <charset val="134"/>
      <scheme val="minor"/>
    </font>
    <font>
      <sz val="12"/>
      <color theme="1"/>
      <name val="宋体"/>
      <charset val="134"/>
    </font>
    <font>
      <sz val="8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17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I4" sqref="I3:I4"/>
    </sheetView>
  </sheetViews>
  <sheetFormatPr defaultColWidth="9" defaultRowHeight="14.25" outlineLevelCol="6"/>
  <cols>
    <col min="1" max="1" width="8.75" style="1" customWidth="1"/>
    <col min="2" max="7" width="17.875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5" customHeight="1" spans="1:7">
      <c r="A3" s="5">
        <v>1</v>
      </c>
      <c r="B3" s="5" t="s">
        <v>8</v>
      </c>
      <c r="C3" s="6">
        <v>15031</v>
      </c>
      <c r="D3" s="5">
        <v>124380.74</v>
      </c>
      <c r="E3" s="5">
        <v>17.38</v>
      </c>
      <c r="F3" s="7">
        <f t="shared" ref="F3:F22" si="0">D3*E3</f>
        <v>2161737.2612</v>
      </c>
      <c r="G3" s="7"/>
    </row>
    <row r="4" ht="25" customHeight="1" spans="1:7">
      <c r="A4" s="5">
        <v>2</v>
      </c>
      <c r="B4" s="5" t="s">
        <v>9</v>
      </c>
      <c r="C4" s="6">
        <v>9728</v>
      </c>
      <c r="D4" s="5">
        <v>82952.4</v>
      </c>
      <c r="E4" s="5">
        <v>17.38</v>
      </c>
      <c r="F4" s="7">
        <f t="shared" si="0"/>
        <v>1441712.712</v>
      </c>
      <c r="G4" s="7"/>
    </row>
    <row r="5" ht="25" customHeight="1" spans="1:7">
      <c r="A5" s="5">
        <v>3</v>
      </c>
      <c r="B5" s="5" t="s">
        <v>10</v>
      </c>
      <c r="C5" s="6">
        <v>16593</v>
      </c>
      <c r="D5" s="5">
        <v>199493.08</v>
      </c>
      <c r="E5" s="5">
        <v>17.38</v>
      </c>
      <c r="F5" s="7">
        <f t="shared" si="0"/>
        <v>3467189.7304</v>
      </c>
      <c r="G5" s="8"/>
    </row>
    <row r="6" ht="25" customHeight="1" spans="1:7">
      <c r="A6" s="5">
        <v>4</v>
      </c>
      <c r="B6" s="5" t="s">
        <v>11</v>
      </c>
      <c r="C6" s="6">
        <v>4326</v>
      </c>
      <c r="D6" s="5">
        <v>57546.7</v>
      </c>
      <c r="E6" s="5">
        <v>17.38</v>
      </c>
      <c r="F6" s="7">
        <f t="shared" si="0"/>
        <v>1000161.646</v>
      </c>
      <c r="G6" s="7"/>
    </row>
    <row r="7" ht="25" customHeight="1" spans="1:7">
      <c r="A7" s="5">
        <v>5</v>
      </c>
      <c r="B7" s="5" t="s">
        <v>12</v>
      </c>
      <c r="C7" s="6">
        <v>7661</v>
      </c>
      <c r="D7" s="5">
        <v>102825.94</v>
      </c>
      <c r="E7" s="5">
        <v>17.38</v>
      </c>
      <c r="F7" s="7">
        <f t="shared" si="0"/>
        <v>1787114.8372</v>
      </c>
      <c r="G7" s="7"/>
    </row>
    <row r="8" ht="25" customHeight="1" spans="1:7">
      <c r="A8" s="5">
        <v>6</v>
      </c>
      <c r="B8" s="5" t="s">
        <v>13</v>
      </c>
      <c r="C8" s="9">
        <v>9680</v>
      </c>
      <c r="D8" s="10">
        <v>97270.58</v>
      </c>
      <c r="E8" s="10">
        <v>17.38</v>
      </c>
      <c r="F8" s="11">
        <f t="shared" si="0"/>
        <v>1690562.6804</v>
      </c>
      <c r="G8" s="11"/>
    </row>
    <row r="9" ht="25" customHeight="1" spans="1:7">
      <c r="A9" s="5">
        <v>7</v>
      </c>
      <c r="B9" s="5" t="s">
        <v>14</v>
      </c>
      <c r="C9" s="6">
        <v>11224</v>
      </c>
      <c r="D9" s="5">
        <v>164125.32</v>
      </c>
      <c r="E9" s="5">
        <v>17.38</v>
      </c>
      <c r="F9" s="7">
        <f t="shared" si="0"/>
        <v>2852498.0616</v>
      </c>
      <c r="G9" s="7"/>
    </row>
    <row r="10" ht="25" customHeight="1" spans="1:7">
      <c r="A10" s="5">
        <v>8</v>
      </c>
      <c r="B10" s="5" t="s">
        <v>15</v>
      </c>
      <c r="C10" s="6">
        <v>15002</v>
      </c>
      <c r="D10" s="5">
        <v>206204.98</v>
      </c>
      <c r="E10" s="5">
        <v>17.38</v>
      </c>
      <c r="F10" s="7">
        <f t="shared" si="0"/>
        <v>3583842.5524</v>
      </c>
      <c r="G10" s="7"/>
    </row>
    <row r="11" ht="25" customHeight="1" spans="1:7">
      <c r="A11" s="5">
        <v>9</v>
      </c>
      <c r="B11" s="5" t="s">
        <v>16</v>
      </c>
      <c r="C11" s="9">
        <v>9851</v>
      </c>
      <c r="D11" s="10">
        <v>127809.35</v>
      </c>
      <c r="E11" s="5">
        <v>17.38</v>
      </c>
      <c r="F11" s="7">
        <f t="shared" si="0"/>
        <v>2221326.503</v>
      </c>
      <c r="G11" s="7"/>
    </row>
    <row r="12" ht="25" customHeight="1" spans="1:7">
      <c r="A12" s="5">
        <v>10</v>
      </c>
      <c r="B12" s="5" t="s">
        <v>17</v>
      </c>
      <c r="C12" s="9">
        <v>7891</v>
      </c>
      <c r="D12" s="10">
        <v>101643.8</v>
      </c>
      <c r="E12" s="5">
        <v>17.38</v>
      </c>
      <c r="F12" s="7">
        <f t="shared" si="0"/>
        <v>1766569.244</v>
      </c>
      <c r="G12" s="7"/>
    </row>
    <row r="13" ht="25" customHeight="1" spans="1:7">
      <c r="A13" s="5">
        <v>11</v>
      </c>
      <c r="B13" s="5" t="s">
        <v>18</v>
      </c>
      <c r="C13" s="6">
        <v>12369</v>
      </c>
      <c r="D13" s="5">
        <v>96521.58</v>
      </c>
      <c r="E13" s="5">
        <v>17.38</v>
      </c>
      <c r="F13" s="7">
        <f t="shared" si="0"/>
        <v>1677545.0604</v>
      </c>
      <c r="G13" s="12"/>
    </row>
    <row r="14" ht="25" customHeight="1" spans="1:7">
      <c r="A14" s="5">
        <v>12</v>
      </c>
      <c r="B14" s="5" t="s">
        <v>19</v>
      </c>
      <c r="C14" s="9">
        <v>13783</v>
      </c>
      <c r="D14" s="10">
        <v>96005.13</v>
      </c>
      <c r="E14" s="5">
        <v>17.38</v>
      </c>
      <c r="F14" s="7">
        <f t="shared" si="0"/>
        <v>1668569.1594</v>
      </c>
      <c r="G14" s="7"/>
    </row>
    <row r="15" ht="25" customHeight="1" spans="1:7">
      <c r="A15" s="5">
        <v>13</v>
      </c>
      <c r="B15" s="5" t="s">
        <v>20</v>
      </c>
      <c r="C15" s="6">
        <v>13577</v>
      </c>
      <c r="D15" s="5">
        <v>103712.03</v>
      </c>
      <c r="E15" s="5">
        <v>17.38</v>
      </c>
      <c r="F15" s="7">
        <f t="shared" si="0"/>
        <v>1802515.0814</v>
      </c>
      <c r="G15" s="7"/>
    </row>
    <row r="16" ht="25" customHeight="1" spans="1:7">
      <c r="A16" s="5">
        <v>14</v>
      </c>
      <c r="B16" s="5" t="s">
        <v>21</v>
      </c>
      <c r="C16" s="6">
        <v>14206</v>
      </c>
      <c r="D16" s="5">
        <v>178644.94</v>
      </c>
      <c r="E16" s="5">
        <v>17.38</v>
      </c>
      <c r="F16" s="7">
        <f t="shared" si="0"/>
        <v>3104849.0572</v>
      </c>
      <c r="G16" s="7"/>
    </row>
    <row r="17" ht="25" customHeight="1" spans="1:7">
      <c r="A17" s="5">
        <v>15</v>
      </c>
      <c r="B17" s="5" t="s">
        <v>22</v>
      </c>
      <c r="C17" s="9">
        <v>4987</v>
      </c>
      <c r="D17" s="10">
        <v>56041.91</v>
      </c>
      <c r="E17" s="5">
        <v>17.38</v>
      </c>
      <c r="F17" s="7">
        <f t="shared" si="0"/>
        <v>974008.3958</v>
      </c>
      <c r="G17" s="7"/>
    </row>
    <row r="18" ht="25" customHeight="1" spans="1:7">
      <c r="A18" s="5">
        <v>16</v>
      </c>
      <c r="B18" s="5" t="s">
        <v>23</v>
      </c>
      <c r="C18" s="6">
        <v>2767</v>
      </c>
      <c r="D18" s="5">
        <v>17907.51</v>
      </c>
      <c r="E18" s="5">
        <v>17.38</v>
      </c>
      <c r="F18" s="7">
        <f t="shared" si="0"/>
        <v>311232.5238</v>
      </c>
      <c r="G18" s="7"/>
    </row>
    <row r="19" ht="25" customHeight="1" spans="1:7">
      <c r="A19" s="5">
        <v>17</v>
      </c>
      <c r="B19" s="5" t="s">
        <v>24</v>
      </c>
      <c r="C19" s="5">
        <v>406</v>
      </c>
      <c r="D19" s="5">
        <v>11902.5</v>
      </c>
      <c r="E19" s="5">
        <v>17.38</v>
      </c>
      <c r="F19" s="7">
        <f t="shared" si="0"/>
        <v>206865.45</v>
      </c>
      <c r="G19" s="7"/>
    </row>
    <row r="20" ht="25" customHeight="1" spans="1:7">
      <c r="A20" s="13" t="s">
        <v>25</v>
      </c>
      <c r="B20" s="13"/>
      <c r="C20" s="14">
        <f>SUM(C3:C19)</f>
        <v>169082</v>
      </c>
      <c r="D20" s="15">
        <f>SUM(D3:D19)</f>
        <v>1824988.49</v>
      </c>
      <c r="E20" s="5">
        <v>17.38</v>
      </c>
      <c r="F20" s="16">
        <f t="shared" si="0"/>
        <v>31718299.9562</v>
      </c>
      <c r="G20" s="16"/>
    </row>
  </sheetData>
  <mergeCells count="2">
    <mergeCell ref="A1:G1"/>
    <mergeCell ref="A20:B20"/>
  </mergeCells>
  <printOptions horizontalCentered="1" verticalCentered="1"/>
  <pageMargins left="0.75" right="0.75" top="0.39" bottom="0.28" header="0.51" footer="0.3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2020-07-14T00:32:00Z</dcterms:created>
  <dcterms:modified xsi:type="dcterms:W3CDTF">2021-10-19T01:25:53Z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