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全省" sheetId="1" r:id="rId1"/>
  </sheets>
  <definedNames>
    <definedName name="_xlnm._FilterDatabase" localSheetId="0" hidden="1">全省!$A$5:$AI$23</definedName>
  </definedNames>
  <calcPr calcId="144525"/>
</workbook>
</file>

<file path=xl/sharedStrings.xml><?xml version="1.0" encoding="utf-8"?>
<sst xmlns="http://schemas.openxmlformats.org/spreadsheetml/2006/main" count="68" uniqueCount="66">
  <si>
    <r>
      <t xml:space="preserve">     泗县    </t>
    </r>
    <r>
      <rPr>
        <b/>
        <sz val="16"/>
        <rFont val="宋体"/>
        <charset val="134"/>
        <scheme val="minor"/>
      </rPr>
      <t xml:space="preserve"> 农村土地经营权流转和规模化经营情况统计表</t>
    </r>
  </si>
  <si>
    <t>统计日期：  年  月  日</t>
  </si>
  <si>
    <t>单位：个，户、亩</t>
  </si>
  <si>
    <t>镇（开发区）</t>
  </si>
  <si>
    <t>基本情况</t>
  </si>
  <si>
    <t>承包耕地情况</t>
  </si>
  <si>
    <t>机动地面积</t>
  </si>
  <si>
    <t>承包耕地经营权流转情况</t>
  </si>
  <si>
    <t>土地规模化经营情况</t>
  </si>
  <si>
    <t>土地纠纷调处情况</t>
  </si>
  <si>
    <t>乡（镇、街道）数</t>
  </si>
  <si>
    <t>村（居）数</t>
  </si>
  <si>
    <t>村民小组数</t>
  </si>
  <si>
    <t>家庭承包经营的农户数</t>
  </si>
  <si>
    <t>家庭承包经营的耕地面积</t>
  </si>
  <si>
    <t>耕地撂荒2年以上的面积</t>
  </si>
  <si>
    <t>土地承包经营权转让面积</t>
  </si>
  <si>
    <t>土地承包经营权互换面积</t>
  </si>
  <si>
    <t>流转
面积</t>
  </si>
  <si>
    <t>其中：</t>
  </si>
  <si>
    <t>流转期限</t>
  </si>
  <si>
    <t>流转去向</t>
  </si>
  <si>
    <t>流转耕地用于种植粮食作物的面积</t>
  </si>
  <si>
    <t>流转出承包耕地的农户数</t>
  </si>
  <si>
    <t>流转合同</t>
  </si>
  <si>
    <t>耕地流转面积50亩以上</t>
  </si>
  <si>
    <t>其中：耕地流转面积300亩以上</t>
  </si>
  <si>
    <t>农户耕地全程托管的面积</t>
  </si>
  <si>
    <t>实施耕地全程托管的农户数</t>
  </si>
  <si>
    <t>当年受理土地承包及流转纠纷数</t>
  </si>
  <si>
    <t>当年调处纠纷数</t>
  </si>
  <si>
    <t>出租
（转包）面积</t>
  </si>
  <si>
    <t>入股面积</t>
  </si>
  <si>
    <t>其他形式流转面积</t>
  </si>
  <si>
    <t>1—2年</t>
  </si>
  <si>
    <t>3-4年</t>
  </si>
  <si>
    <t>5年以上</t>
  </si>
  <si>
    <t>流转入农户的面积</t>
  </si>
  <si>
    <t>流转入家庭农场的面积</t>
  </si>
  <si>
    <t>流转入农民专业合作社的面积</t>
  </si>
  <si>
    <t>流转入企业的面积</t>
  </si>
  <si>
    <t>流转入乡村组织的面积</t>
  </si>
  <si>
    <t>流转入其他主体的面积</t>
  </si>
  <si>
    <t>签订流转合同的份数</t>
  </si>
  <si>
    <t>签订流转合同的耕地面积</t>
  </si>
  <si>
    <t>经营主体数量</t>
  </si>
  <si>
    <t>面积</t>
  </si>
  <si>
    <t>代码</t>
  </si>
  <si>
    <t>长沟镇</t>
  </si>
  <si>
    <t>草庙镇</t>
  </si>
  <si>
    <t>黑塔镇</t>
  </si>
  <si>
    <t>大庄镇</t>
  </si>
  <si>
    <t>墩集镇</t>
  </si>
  <si>
    <t>刘圩镇</t>
  </si>
  <si>
    <t>草沟镇</t>
  </si>
  <si>
    <t>泗城镇</t>
  </si>
  <si>
    <t>瓦坊镇</t>
  </si>
  <si>
    <t>大杨镇</t>
  </si>
  <si>
    <t>屏山镇</t>
  </si>
  <si>
    <t>黄圩</t>
  </si>
  <si>
    <t>大路口</t>
  </si>
  <si>
    <t>山头镇</t>
  </si>
  <si>
    <t>开发区</t>
  </si>
  <si>
    <t>丁湖镇</t>
  </si>
  <si>
    <t>合计</t>
  </si>
  <si>
    <t>平衡关系：10=11+12+13=14+15+16=17+18+19+20+21+22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</si>
</sst>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u/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b/>
      <sz val="16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34" fillId="20" borderId="10" applyNumberFormat="0" applyAlignment="0" applyProtection="0">
      <alignment vertical="center"/>
    </xf>
    <xf numFmtId="0" fontId="35" fillId="27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9" fontId="4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176" fontId="17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2"/>
  <sheetViews>
    <sheetView tabSelected="1" topLeftCell="M1" workbookViewId="0">
      <pane ySplit="6" topLeftCell="A7" activePane="bottomLeft" state="frozen"/>
      <selection/>
      <selection pane="bottomLeft" activeCell="A1" sqref="A1:AI1"/>
    </sheetView>
  </sheetViews>
  <sheetFormatPr defaultColWidth="9" defaultRowHeight="12"/>
  <cols>
    <col min="1" max="1" width="7.33333333333333" style="9" customWidth="1"/>
    <col min="2" max="2" width="7" style="9" customWidth="1"/>
    <col min="3" max="3" width="5.10833333333333" style="9" customWidth="1"/>
    <col min="4" max="4" width="5.55833333333333" style="9" customWidth="1"/>
    <col min="5" max="5" width="7.33333333333333" style="9" customWidth="1"/>
    <col min="6" max="6" width="8.5" style="9" customWidth="1"/>
    <col min="7" max="7" width="5.55833333333333" style="9" customWidth="1"/>
    <col min="8" max="8" width="8" style="9" customWidth="1"/>
    <col min="9" max="9" width="8.25" style="9" customWidth="1"/>
    <col min="10" max="10" width="6.625" style="9" customWidth="1"/>
    <col min="11" max="11" width="9" style="9" customWidth="1"/>
    <col min="12" max="12" width="8.75" style="9" customWidth="1"/>
    <col min="13" max="13" width="7.5" style="9" customWidth="1"/>
    <col min="14" max="14" width="8.5" style="9" customWidth="1"/>
    <col min="15" max="15" width="8" style="9" customWidth="1"/>
    <col min="16" max="16" width="8.25" style="9" customWidth="1"/>
    <col min="17" max="17" width="8.375" style="9" customWidth="1"/>
    <col min="18" max="18" width="9.375" style="9" customWidth="1"/>
    <col min="19" max="19" width="9.5" style="9" customWidth="1"/>
    <col min="20" max="20" width="7.625" style="9" customWidth="1"/>
    <col min="21" max="21" width="7.125" style="9" customWidth="1"/>
    <col min="22" max="22" width="7.625" style="9" customWidth="1"/>
    <col min="23" max="23" width="7.44166666666667" style="9" customWidth="1"/>
    <col min="24" max="24" width="8.25" style="9" customWidth="1"/>
    <col min="25" max="25" width="8.125" style="9" customWidth="1"/>
    <col min="26" max="26" width="7.25" style="9" customWidth="1"/>
    <col min="27" max="27" width="8.25" style="9" customWidth="1"/>
    <col min="28" max="28" width="5.66666666666667" style="9" customWidth="1"/>
    <col min="29" max="29" width="7.5" style="9" customWidth="1"/>
    <col min="30" max="30" width="5.625" style="9" customWidth="1"/>
    <col min="31" max="31" width="9.25" style="1" customWidth="1"/>
    <col min="32" max="32" width="9" style="9" customWidth="1"/>
    <col min="33" max="33" width="8.75" style="9" customWidth="1"/>
    <col min="34" max="34" width="7" style="9" customWidth="1"/>
    <col min="35" max="35" width="4.775" style="9" customWidth="1"/>
    <col min="36" max="16384" width="9" style="9"/>
  </cols>
  <sheetData>
    <row r="1" ht="20.1" customHeight="1" spans="1: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40"/>
      <c r="AF1" s="11"/>
      <c r="AG1" s="11"/>
      <c r="AH1" s="11"/>
      <c r="AI1" s="11"/>
    </row>
    <row r="2" ht="18.75" customHeight="1" spans="1:35">
      <c r="A2" s="12" t="s">
        <v>1</v>
      </c>
      <c r="B2" s="13"/>
      <c r="C2" s="13"/>
      <c r="D2" s="13"/>
      <c r="E2" s="13"/>
      <c r="AD2" s="12" t="s">
        <v>2</v>
      </c>
      <c r="AE2" s="41"/>
      <c r="AF2" s="12"/>
      <c r="AG2" s="12"/>
      <c r="AH2" s="12"/>
      <c r="AI2" s="12"/>
    </row>
    <row r="3" ht="19.5" customHeight="1" spans="1:35">
      <c r="A3" s="14" t="s">
        <v>3</v>
      </c>
      <c r="B3" s="15" t="s">
        <v>4</v>
      </c>
      <c r="C3" s="15"/>
      <c r="D3" s="15"/>
      <c r="E3" s="15"/>
      <c r="F3" s="16" t="s">
        <v>5</v>
      </c>
      <c r="G3" s="17"/>
      <c r="H3" s="17"/>
      <c r="I3" s="35"/>
      <c r="J3" s="14" t="s">
        <v>6</v>
      </c>
      <c r="K3" s="16" t="s">
        <v>7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35"/>
      <c r="AB3" s="42" t="s">
        <v>8</v>
      </c>
      <c r="AC3" s="43"/>
      <c r="AD3" s="43"/>
      <c r="AE3" s="44"/>
      <c r="AF3" s="43"/>
      <c r="AG3" s="45"/>
      <c r="AH3" s="36" t="s">
        <v>9</v>
      </c>
      <c r="AI3" s="36"/>
    </row>
    <row r="4" ht="30" customHeight="1" spans="1:35">
      <c r="A4" s="18"/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8"/>
      <c r="K4" s="14" t="s">
        <v>18</v>
      </c>
      <c r="L4" s="16" t="s">
        <v>19</v>
      </c>
      <c r="M4" s="17"/>
      <c r="N4" s="35"/>
      <c r="O4" s="16" t="s">
        <v>20</v>
      </c>
      <c r="P4" s="17"/>
      <c r="Q4" s="35"/>
      <c r="R4" s="15" t="s">
        <v>21</v>
      </c>
      <c r="S4" s="15"/>
      <c r="T4" s="15"/>
      <c r="U4" s="15"/>
      <c r="V4" s="15"/>
      <c r="W4" s="15"/>
      <c r="X4" s="14" t="s">
        <v>22</v>
      </c>
      <c r="Y4" s="14" t="s">
        <v>23</v>
      </c>
      <c r="Z4" s="15" t="s">
        <v>24</v>
      </c>
      <c r="AA4" s="15"/>
      <c r="AB4" s="42" t="s">
        <v>25</v>
      </c>
      <c r="AC4" s="45"/>
      <c r="AD4" s="42" t="s">
        <v>26</v>
      </c>
      <c r="AE4" s="46"/>
      <c r="AF4" s="14" t="s">
        <v>27</v>
      </c>
      <c r="AG4" s="14" t="s">
        <v>28</v>
      </c>
      <c r="AH4" s="14" t="s">
        <v>29</v>
      </c>
      <c r="AI4" s="14" t="s">
        <v>30</v>
      </c>
    </row>
    <row r="5" ht="41.25" customHeight="1" spans="1: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36" t="s">
        <v>31</v>
      </c>
      <c r="M5" s="36" t="s">
        <v>32</v>
      </c>
      <c r="N5" s="36" t="s">
        <v>33</v>
      </c>
      <c r="O5" s="36" t="s">
        <v>34</v>
      </c>
      <c r="P5" s="36" t="s">
        <v>35</v>
      </c>
      <c r="Q5" s="36" t="s">
        <v>36</v>
      </c>
      <c r="R5" s="36" t="s">
        <v>37</v>
      </c>
      <c r="S5" s="36" t="s">
        <v>38</v>
      </c>
      <c r="T5" s="36" t="s">
        <v>39</v>
      </c>
      <c r="U5" s="36" t="s">
        <v>40</v>
      </c>
      <c r="V5" s="36" t="s">
        <v>41</v>
      </c>
      <c r="W5" s="36" t="s">
        <v>42</v>
      </c>
      <c r="X5" s="19"/>
      <c r="Y5" s="19"/>
      <c r="Z5" s="19" t="s">
        <v>43</v>
      </c>
      <c r="AA5" s="19" t="s">
        <v>44</v>
      </c>
      <c r="AB5" s="36" t="s">
        <v>45</v>
      </c>
      <c r="AC5" s="36" t="s">
        <v>46</v>
      </c>
      <c r="AD5" s="36" t="s">
        <v>45</v>
      </c>
      <c r="AE5" s="47" t="s">
        <v>46</v>
      </c>
      <c r="AF5" s="19"/>
      <c r="AG5" s="19"/>
      <c r="AH5" s="19"/>
      <c r="AI5" s="19"/>
    </row>
    <row r="6" s="1" customFormat="1" ht="26.25" customHeight="1" spans="1:35">
      <c r="A6" s="15" t="s">
        <v>47</v>
      </c>
      <c r="B6" s="20">
        <v>1</v>
      </c>
      <c r="C6" s="20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20">
        <v>25</v>
      </c>
      <c r="AA6" s="20">
        <v>26</v>
      </c>
      <c r="AB6" s="20">
        <v>27</v>
      </c>
      <c r="AC6" s="20">
        <v>28</v>
      </c>
      <c r="AD6" s="20">
        <v>29</v>
      </c>
      <c r="AE6" s="48">
        <v>30</v>
      </c>
      <c r="AF6" s="20">
        <v>31</v>
      </c>
      <c r="AG6" s="20">
        <v>32</v>
      </c>
      <c r="AH6" s="20">
        <v>33</v>
      </c>
      <c r="AI6" s="20">
        <v>34</v>
      </c>
    </row>
    <row r="7" s="2" customFormat="1" ht="26.25" customHeight="1" spans="1:35">
      <c r="A7" s="21">
        <v>1</v>
      </c>
      <c r="B7" s="22" t="s">
        <v>48</v>
      </c>
      <c r="C7" s="22">
        <v>10</v>
      </c>
      <c r="D7" s="22">
        <v>114</v>
      </c>
      <c r="E7" s="22">
        <v>10914</v>
      </c>
      <c r="F7" s="22">
        <v>131815</v>
      </c>
      <c r="G7" s="22">
        <v>0</v>
      </c>
      <c r="H7" s="22">
        <v>0</v>
      </c>
      <c r="I7" s="22">
        <v>2636</v>
      </c>
      <c r="J7" s="22">
        <v>645</v>
      </c>
      <c r="K7" s="22">
        <v>65910</v>
      </c>
      <c r="L7" s="22">
        <v>64692</v>
      </c>
      <c r="M7" s="22">
        <v>380</v>
      </c>
      <c r="N7" s="22">
        <v>838</v>
      </c>
      <c r="O7" s="22">
        <v>55792</v>
      </c>
      <c r="P7" s="22">
        <v>6580</v>
      </c>
      <c r="Q7" s="22">
        <v>3538</v>
      </c>
      <c r="R7" s="22">
        <v>43156</v>
      </c>
      <c r="S7" s="22">
        <v>19927</v>
      </c>
      <c r="T7" s="22">
        <v>580</v>
      </c>
      <c r="U7" s="22">
        <v>0</v>
      </c>
      <c r="V7" s="22">
        <v>310</v>
      </c>
      <c r="W7" s="22">
        <v>1937</v>
      </c>
      <c r="X7" s="22">
        <v>58930</v>
      </c>
      <c r="Y7" s="22">
        <v>3868</v>
      </c>
      <c r="Z7" s="22">
        <v>2478</v>
      </c>
      <c r="AA7" s="22">
        <v>48520</v>
      </c>
      <c r="AB7" s="22">
        <v>261</v>
      </c>
      <c r="AC7" s="22">
        <v>60827</v>
      </c>
      <c r="AD7" s="22">
        <v>80</v>
      </c>
      <c r="AE7" s="49">
        <v>39544</v>
      </c>
      <c r="AF7" s="50">
        <v>5080</v>
      </c>
      <c r="AG7" s="50">
        <v>79</v>
      </c>
      <c r="AH7" s="50">
        <v>17</v>
      </c>
      <c r="AI7" s="59">
        <v>6</v>
      </c>
    </row>
    <row r="8" s="1" customFormat="1" ht="26.25" customHeight="1" spans="1:35">
      <c r="A8" s="23">
        <v>2</v>
      </c>
      <c r="B8" s="22" t="s">
        <v>49</v>
      </c>
      <c r="C8" s="22">
        <v>4</v>
      </c>
      <c r="D8" s="22">
        <v>7</v>
      </c>
      <c r="E8" s="22">
        <v>4327</v>
      </c>
      <c r="F8" s="22">
        <v>57000</v>
      </c>
      <c r="G8" s="22">
        <v>0</v>
      </c>
      <c r="H8" s="22">
        <v>0</v>
      </c>
      <c r="I8" s="22">
        <v>7000</v>
      </c>
      <c r="J8" s="22">
        <v>300</v>
      </c>
      <c r="K8" s="22">
        <v>29070</v>
      </c>
      <c r="L8" s="22">
        <v>28470</v>
      </c>
      <c r="M8" s="22">
        <v>100</v>
      </c>
      <c r="N8" s="22">
        <v>500</v>
      </c>
      <c r="O8" s="22">
        <v>8000</v>
      </c>
      <c r="P8" s="22">
        <v>15000</v>
      </c>
      <c r="Q8" s="22">
        <v>6070</v>
      </c>
      <c r="R8" s="22">
        <v>5000</v>
      </c>
      <c r="S8" s="22">
        <v>6000</v>
      </c>
      <c r="T8" s="22">
        <v>10000</v>
      </c>
      <c r="U8" s="22">
        <v>2000</v>
      </c>
      <c r="V8" s="22">
        <v>4000</v>
      </c>
      <c r="W8" s="22">
        <v>2070</v>
      </c>
      <c r="X8" s="22">
        <v>28000</v>
      </c>
      <c r="Y8" s="22">
        <v>2100</v>
      </c>
      <c r="Z8" s="22">
        <v>1700</v>
      </c>
      <c r="AA8" s="22">
        <v>23000</v>
      </c>
      <c r="AB8" s="22">
        <v>181</v>
      </c>
      <c r="AC8" s="22">
        <v>15100</v>
      </c>
      <c r="AD8" s="22">
        <v>35</v>
      </c>
      <c r="AE8" s="49">
        <v>17100</v>
      </c>
      <c r="AF8" s="22">
        <v>13020</v>
      </c>
      <c r="AG8" s="22">
        <v>500</v>
      </c>
      <c r="AH8" s="22">
        <v>26</v>
      </c>
      <c r="AI8" s="22">
        <v>25</v>
      </c>
    </row>
    <row r="9" s="1" customFormat="1" ht="26.25" customHeight="1" spans="1:35">
      <c r="A9" s="23">
        <v>3</v>
      </c>
      <c r="B9" s="22" t="s">
        <v>50</v>
      </c>
      <c r="C9" s="22">
        <v>18</v>
      </c>
      <c r="D9" s="22">
        <v>184</v>
      </c>
      <c r="E9" s="22">
        <v>23770</v>
      </c>
      <c r="F9" s="22">
        <v>199768.93</v>
      </c>
      <c r="G9" s="22">
        <v>0</v>
      </c>
      <c r="H9" s="22">
        <v>0</v>
      </c>
      <c r="I9" s="22">
        <v>1590.3</v>
      </c>
      <c r="J9" s="22">
        <v>0</v>
      </c>
      <c r="K9" s="22">
        <v>99885</v>
      </c>
      <c r="L9" s="22">
        <v>91885</v>
      </c>
      <c r="M9" s="22">
        <v>8000</v>
      </c>
      <c r="N9" s="22">
        <v>0</v>
      </c>
      <c r="O9" s="22">
        <v>42885</v>
      </c>
      <c r="P9" s="22">
        <v>22000</v>
      </c>
      <c r="Q9" s="22">
        <v>35000</v>
      </c>
      <c r="R9" s="22">
        <v>50328</v>
      </c>
      <c r="S9" s="22">
        <v>21247</v>
      </c>
      <c r="T9" s="22">
        <v>22450</v>
      </c>
      <c r="U9" s="22">
        <v>5860</v>
      </c>
      <c r="V9" s="22">
        <v>0</v>
      </c>
      <c r="W9" s="22">
        <v>0</v>
      </c>
      <c r="X9" s="22">
        <v>97885</v>
      </c>
      <c r="Y9" s="22">
        <v>11560</v>
      </c>
      <c r="Z9" s="22">
        <v>5980</v>
      </c>
      <c r="AA9" s="22">
        <v>57000</v>
      </c>
      <c r="AB9" s="22">
        <v>525</v>
      </c>
      <c r="AC9" s="22">
        <v>74885</v>
      </c>
      <c r="AD9" s="22">
        <v>120</v>
      </c>
      <c r="AE9" s="49">
        <v>59930</v>
      </c>
      <c r="AF9" s="50">
        <v>25000</v>
      </c>
      <c r="AG9" s="50">
        <v>2100</v>
      </c>
      <c r="AH9" s="50">
        <v>37</v>
      </c>
      <c r="AI9" s="59">
        <v>36</v>
      </c>
    </row>
    <row r="10" s="1" customFormat="1" ht="26.25" customHeight="1" spans="1:35">
      <c r="A10" s="23">
        <v>4</v>
      </c>
      <c r="B10" s="22" t="s">
        <v>51</v>
      </c>
      <c r="C10" s="22">
        <v>13</v>
      </c>
      <c r="D10" s="22">
        <v>321</v>
      </c>
      <c r="E10" s="22">
        <v>14866</v>
      </c>
      <c r="F10" s="22">
        <v>96107</v>
      </c>
      <c r="G10" s="22">
        <v>0</v>
      </c>
      <c r="H10" s="22">
        <v>0</v>
      </c>
      <c r="I10" s="22">
        <v>27400</v>
      </c>
      <c r="J10" s="22">
        <v>0</v>
      </c>
      <c r="K10" s="22">
        <v>48055</v>
      </c>
      <c r="L10" s="22">
        <v>37015</v>
      </c>
      <c r="M10" s="22">
        <v>306</v>
      </c>
      <c r="N10" s="22">
        <v>10734</v>
      </c>
      <c r="O10" s="22">
        <v>10500</v>
      </c>
      <c r="P10" s="22">
        <v>25600</v>
      </c>
      <c r="Q10" s="22">
        <v>11955</v>
      </c>
      <c r="R10" s="22">
        <v>23269</v>
      </c>
      <c r="S10" s="22">
        <v>11923</v>
      </c>
      <c r="T10" s="22">
        <v>7882</v>
      </c>
      <c r="U10" s="22">
        <v>1290</v>
      </c>
      <c r="V10" s="22">
        <v>0</v>
      </c>
      <c r="W10" s="22">
        <v>3691</v>
      </c>
      <c r="X10" s="22">
        <v>39850</v>
      </c>
      <c r="Y10" s="22">
        <v>7060</v>
      </c>
      <c r="Z10" s="22">
        <v>6820</v>
      </c>
      <c r="AA10" s="22">
        <v>43520</v>
      </c>
      <c r="AB10" s="22">
        <v>3050</v>
      </c>
      <c r="AC10" s="22">
        <v>44294</v>
      </c>
      <c r="AD10" s="22">
        <v>57</v>
      </c>
      <c r="AE10" s="49">
        <v>28832</v>
      </c>
      <c r="AF10" s="50">
        <v>2980</v>
      </c>
      <c r="AG10" s="50">
        <v>2200</v>
      </c>
      <c r="AH10" s="50">
        <v>19</v>
      </c>
      <c r="AI10" s="59">
        <v>18</v>
      </c>
    </row>
    <row r="11" s="1" customFormat="1" ht="26.25" customHeight="1" spans="1:35">
      <c r="A11" s="23">
        <v>5</v>
      </c>
      <c r="B11" s="22" t="s">
        <v>52</v>
      </c>
      <c r="C11" s="22">
        <v>7</v>
      </c>
      <c r="D11" s="22">
        <v>166</v>
      </c>
      <c r="E11" s="22">
        <v>7486</v>
      </c>
      <c r="F11" s="24">
        <v>99272</v>
      </c>
      <c r="G11" s="22">
        <v>0</v>
      </c>
      <c r="H11" s="22">
        <v>0</v>
      </c>
      <c r="I11" s="22">
        <v>47227.97</v>
      </c>
      <c r="J11" s="22">
        <v>150</v>
      </c>
      <c r="K11" s="22">
        <v>49636</v>
      </c>
      <c r="L11" s="22">
        <v>48500</v>
      </c>
      <c r="M11" s="22">
        <v>26</v>
      </c>
      <c r="N11" s="22">
        <v>1110</v>
      </c>
      <c r="O11" s="22">
        <v>47936</v>
      </c>
      <c r="P11" s="22">
        <v>500</v>
      </c>
      <c r="Q11" s="22">
        <v>1200</v>
      </c>
      <c r="R11" s="22">
        <v>26700</v>
      </c>
      <c r="S11" s="22">
        <v>5000</v>
      </c>
      <c r="T11" s="22">
        <v>13000</v>
      </c>
      <c r="U11" s="22">
        <v>1350</v>
      </c>
      <c r="V11" s="22">
        <v>2350</v>
      </c>
      <c r="W11" s="22">
        <v>1236</v>
      </c>
      <c r="X11" s="22">
        <v>49636</v>
      </c>
      <c r="Y11" s="22">
        <v>4750</v>
      </c>
      <c r="Z11" s="22">
        <v>250</v>
      </c>
      <c r="AA11" s="22">
        <v>15000</v>
      </c>
      <c r="AB11" s="22">
        <v>485</v>
      </c>
      <c r="AC11" s="22">
        <v>42331</v>
      </c>
      <c r="AD11" s="22">
        <v>59</v>
      </c>
      <c r="AE11" s="49">
        <v>29781</v>
      </c>
      <c r="AF11" s="50">
        <v>3870</v>
      </c>
      <c r="AG11" s="50">
        <v>435</v>
      </c>
      <c r="AH11" s="50">
        <v>18</v>
      </c>
      <c r="AI11" s="59">
        <v>18</v>
      </c>
    </row>
    <row r="12" s="1" customFormat="1" ht="26.25" customHeight="1" spans="1:35">
      <c r="A12" s="23">
        <v>6</v>
      </c>
      <c r="B12" s="23" t="s">
        <v>53</v>
      </c>
      <c r="C12" s="22">
        <v>10</v>
      </c>
      <c r="D12" s="22">
        <v>105</v>
      </c>
      <c r="E12" s="22">
        <v>10494</v>
      </c>
      <c r="F12" s="22">
        <v>85120</v>
      </c>
      <c r="G12" s="22">
        <v>0</v>
      </c>
      <c r="H12" s="22">
        <v>0</v>
      </c>
      <c r="I12" s="22">
        <v>2288</v>
      </c>
      <c r="J12" s="22">
        <v>764</v>
      </c>
      <c r="K12" s="22">
        <v>42735</v>
      </c>
      <c r="L12" s="22">
        <v>42700</v>
      </c>
      <c r="M12" s="22">
        <v>35</v>
      </c>
      <c r="N12" s="22">
        <v>0</v>
      </c>
      <c r="O12" s="22">
        <v>31106</v>
      </c>
      <c r="P12" s="22">
        <v>4994</v>
      </c>
      <c r="Q12" s="22">
        <v>6635</v>
      </c>
      <c r="R12" s="22">
        <v>30376</v>
      </c>
      <c r="S12" s="22">
        <v>3449</v>
      </c>
      <c r="T12" s="22">
        <v>7685</v>
      </c>
      <c r="U12" s="22">
        <v>722</v>
      </c>
      <c r="V12" s="22">
        <v>200</v>
      </c>
      <c r="W12" s="22">
        <v>303</v>
      </c>
      <c r="X12" s="22">
        <v>41266</v>
      </c>
      <c r="Y12" s="22">
        <v>53153</v>
      </c>
      <c r="Z12" s="22">
        <v>21262</v>
      </c>
      <c r="AA12" s="22">
        <v>17094</v>
      </c>
      <c r="AB12" s="22">
        <v>315</v>
      </c>
      <c r="AC12" s="22">
        <v>37415</v>
      </c>
      <c r="AD12" s="22">
        <v>51</v>
      </c>
      <c r="AE12" s="49">
        <v>25536</v>
      </c>
      <c r="AF12" s="25">
        <v>5020</v>
      </c>
      <c r="AG12" s="25">
        <v>289</v>
      </c>
      <c r="AH12" s="25">
        <v>24</v>
      </c>
      <c r="AI12" s="59">
        <v>24</v>
      </c>
    </row>
    <row r="13" s="1" customFormat="1" ht="26.25" customHeight="1" spans="1:35">
      <c r="A13" s="23">
        <v>7</v>
      </c>
      <c r="B13" s="22" t="s">
        <v>54</v>
      </c>
      <c r="C13" s="22">
        <v>18</v>
      </c>
      <c r="D13" s="22">
        <v>195</v>
      </c>
      <c r="E13" s="22">
        <v>17250</v>
      </c>
      <c r="F13" s="22">
        <v>220825.91</v>
      </c>
      <c r="G13" s="22">
        <v>0</v>
      </c>
      <c r="H13" s="22">
        <v>0</v>
      </c>
      <c r="I13" s="22">
        <v>2044</v>
      </c>
      <c r="J13" s="22">
        <v>1536</v>
      </c>
      <c r="K13" s="22">
        <v>110413</v>
      </c>
      <c r="L13" s="22">
        <v>99513</v>
      </c>
      <c r="M13" s="22">
        <v>200</v>
      </c>
      <c r="N13" s="22">
        <v>10700</v>
      </c>
      <c r="O13" s="22">
        <v>36638</v>
      </c>
      <c r="P13" s="22">
        <v>41215</v>
      </c>
      <c r="Q13" s="22">
        <v>32560</v>
      </c>
      <c r="R13" s="22">
        <v>20031</v>
      </c>
      <c r="S13" s="22">
        <v>55207</v>
      </c>
      <c r="T13" s="22">
        <v>18392</v>
      </c>
      <c r="U13" s="22">
        <v>8391</v>
      </c>
      <c r="V13" s="22">
        <v>4196</v>
      </c>
      <c r="W13" s="22">
        <v>4196</v>
      </c>
      <c r="X13" s="22">
        <v>11000</v>
      </c>
      <c r="Y13" s="22">
        <v>8625</v>
      </c>
      <c r="Z13" s="22">
        <v>3921</v>
      </c>
      <c r="AA13" s="22">
        <v>70349</v>
      </c>
      <c r="AB13" s="22">
        <v>359</v>
      </c>
      <c r="AC13" s="22">
        <v>97430</v>
      </c>
      <c r="AD13" s="22">
        <v>135</v>
      </c>
      <c r="AE13" s="49">
        <v>66248</v>
      </c>
      <c r="AF13" s="50">
        <v>12783</v>
      </c>
      <c r="AG13" s="50">
        <v>1725</v>
      </c>
      <c r="AH13" s="50">
        <v>23</v>
      </c>
      <c r="AI13" s="59">
        <v>23</v>
      </c>
    </row>
    <row r="14" s="1" customFormat="1" ht="26.25" customHeight="1" spans="1:35">
      <c r="A14" s="23">
        <v>8</v>
      </c>
      <c r="B14" s="22" t="s">
        <v>55</v>
      </c>
      <c r="C14" s="22">
        <v>15</v>
      </c>
      <c r="D14" s="22">
        <v>167</v>
      </c>
      <c r="E14" s="22">
        <v>8320</v>
      </c>
      <c r="F14" s="22">
        <v>68900</v>
      </c>
      <c r="G14" s="22">
        <v>0</v>
      </c>
      <c r="H14" s="22">
        <v>0</v>
      </c>
      <c r="I14" s="22">
        <v>1280</v>
      </c>
      <c r="J14" s="22">
        <v>210</v>
      </c>
      <c r="K14" s="22">
        <v>34580</v>
      </c>
      <c r="L14" s="22">
        <v>290</v>
      </c>
      <c r="M14" s="22">
        <v>480</v>
      </c>
      <c r="N14" s="22">
        <v>33810</v>
      </c>
      <c r="O14" s="22">
        <v>2300</v>
      </c>
      <c r="P14" s="22">
        <v>23120</v>
      </c>
      <c r="Q14" s="22">
        <v>9160</v>
      </c>
      <c r="R14" s="22">
        <v>3900</v>
      </c>
      <c r="S14" s="22">
        <v>23000</v>
      </c>
      <c r="T14" s="22">
        <v>7209</v>
      </c>
      <c r="U14" s="22">
        <v>180</v>
      </c>
      <c r="V14" s="22">
        <v>202</v>
      </c>
      <c r="W14" s="22">
        <v>89</v>
      </c>
      <c r="X14" s="22">
        <v>30780</v>
      </c>
      <c r="Y14" s="22">
        <v>13200</v>
      </c>
      <c r="Z14" s="22">
        <v>9712</v>
      </c>
      <c r="AA14" s="22">
        <v>27600</v>
      </c>
      <c r="AB14" s="22">
        <v>201</v>
      </c>
      <c r="AC14" s="22">
        <v>33210</v>
      </c>
      <c r="AD14" s="22">
        <v>178</v>
      </c>
      <c r="AE14" s="22">
        <v>20670</v>
      </c>
      <c r="AF14" s="50">
        <v>1240</v>
      </c>
      <c r="AG14" s="50">
        <v>24</v>
      </c>
      <c r="AH14" s="50">
        <v>27</v>
      </c>
      <c r="AI14" s="59">
        <v>25</v>
      </c>
    </row>
    <row r="15" s="1" customFormat="1" ht="26.25" customHeight="1" spans="1:35">
      <c r="A15" s="23">
        <v>9</v>
      </c>
      <c r="B15" s="22" t="s">
        <v>56</v>
      </c>
      <c r="C15" s="22">
        <v>10</v>
      </c>
      <c r="D15" s="22">
        <v>302</v>
      </c>
      <c r="E15" s="22">
        <v>13030</v>
      </c>
      <c r="F15" s="22">
        <v>101573</v>
      </c>
      <c r="G15" s="22">
        <v>0</v>
      </c>
      <c r="H15" s="22">
        <v>0</v>
      </c>
      <c r="I15" s="22">
        <v>1940</v>
      </c>
      <c r="J15" s="22">
        <v>1503</v>
      </c>
      <c r="K15" s="22">
        <v>51808</v>
      </c>
      <c r="L15" s="22">
        <v>51808</v>
      </c>
      <c r="M15" s="22">
        <v>0</v>
      </c>
      <c r="N15" s="22">
        <v>0</v>
      </c>
      <c r="O15" s="22">
        <v>31350</v>
      </c>
      <c r="P15" s="22">
        <v>10255</v>
      </c>
      <c r="Q15" s="22">
        <v>10203</v>
      </c>
      <c r="R15" s="22">
        <v>35856</v>
      </c>
      <c r="S15" s="22">
        <v>11723</v>
      </c>
      <c r="T15" s="22">
        <v>3321</v>
      </c>
      <c r="U15" s="22">
        <v>908</v>
      </c>
      <c r="V15" s="22">
        <v>0</v>
      </c>
      <c r="W15" s="22">
        <v>0</v>
      </c>
      <c r="X15" s="22">
        <v>51020</v>
      </c>
      <c r="Y15" s="22">
        <v>6809</v>
      </c>
      <c r="Z15" s="22">
        <v>1180</v>
      </c>
      <c r="AA15" s="22">
        <v>8025</v>
      </c>
      <c r="AB15" s="22">
        <v>286</v>
      </c>
      <c r="AC15" s="22">
        <v>35267</v>
      </c>
      <c r="AD15" s="22">
        <v>98</v>
      </c>
      <c r="AE15" s="49">
        <v>30472</v>
      </c>
      <c r="AF15" s="25">
        <v>15520</v>
      </c>
      <c r="AG15" s="25">
        <v>75</v>
      </c>
      <c r="AH15" s="25">
        <v>11</v>
      </c>
      <c r="AI15" s="59">
        <v>11</v>
      </c>
    </row>
    <row r="16" s="1" customFormat="1" ht="26.25" customHeight="1" spans="1:35">
      <c r="A16" s="23">
        <v>11</v>
      </c>
      <c r="B16" s="22" t="s">
        <v>57</v>
      </c>
      <c r="C16" s="22">
        <v>10</v>
      </c>
      <c r="D16" s="22">
        <v>113</v>
      </c>
      <c r="E16" s="22">
        <v>10683</v>
      </c>
      <c r="F16" s="22">
        <v>97186.11</v>
      </c>
      <c r="G16" s="22">
        <v>0</v>
      </c>
      <c r="H16" s="22">
        <v>0</v>
      </c>
      <c r="I16" s="22">
        <v>5700</v>
      </c>
      <c r="J16" s="22">
        <v>200</v>
      </c>
      <c r="K16" s="22">
        <v>48593</v>
      </c>
      <c r="L16" s="22">
        <v>48593</v>
      </c>
      <c r="M16" s="22">
        <v>0</v>
      </c>
      <c r="N16" s="22">
        <v>0</v>
      </c>
      <c r="O16" s="22">
        <v>29155</v>
      </c>
      <c r="P16" s="22">
        <v>14577</v>
      </c>
      <c r="Q16" s="22">
        <v>4861</v>
      </c>
      <c r="R16" s="22">
        <v>11662</v>
      </c>
      <c r="S16" s="22">
        <v>26240</v>
      </c>
      <c r="T16" s="22">
        <v>10691</v>
      </c>
      <c r="U16" s="22">
        <v>0</v>
      </c>
      <c r="V16" s="22">
        <v>0</v>
      </c>
      <c r="W16" s="22">
        <v>0</v>
      </c>
      <c r="X16" s="22">
        <v>48093</v>
      </c>
      <c r="Y16" s="22">
        <v>5341</v>
      </c>
      <c r="Z16" s="22">
        <v>4272</v>
      </c>
      <c r="AA16" s="22">
        <v>38874</v>
      </c>
      <c r="AB16" s="22">
        <v>407</v>
      </c>
      <c r="AC16" s="22">
        <v>44378</v>
      </c>
      <c r="AD16" s="22">
        <v>65</v>
      </c>
      <c r="AE16" s="22">
        <v>29156</v>
      </c>
      <c r="AF16" s="25">
        <v>4215</v>
      </c>
      <c r="AG16" s="25">
        <v>415</v>
      </c>
      <c r="AH16" s="25">
        <v>11</v>
      </c>
      <c r="AI16" s="59">
        <v>11</v>
      </c>
    </row>
    <row r="17" s="3" customFormat="1" ht="26.25" customHeight="1" spans="1:35">
      <c r="A17" s="25">
        <v>12</v>
      </c>
      <c r="B17" s="25" t="s">
        <v>58</v>
      </c>
      <c r="C17" s="26">
        <v>15</v>
      </c>
      <c r="D17" s="26">
        <v>183</v>
      </c>
      <c r="E17" s="26">
        <v>12755</v>
      </c>
      <c r="F17" s="26">
        <v>191334</v>
      </c>
      <c r="G17" s="26">
        <v>0</v>
      </c>
      <c r="H17" s="26">
        <v>0</v>
      </c>
      <c r="I17" s="26">
        <v>55500</v>
      </c>
      <c r="J17" s="26">
        <v>0</v>
      </c>
      <c r="K17" s="26">
        <v>103000</v>
      </c>
      <c r="L17" s="26">
        <v>11000</v>
      </c>
      <c r="M17" s="26">
        <v>800</v>
      </c>
      <c r="N17" s="26">
        <v>91200</v>
      </c>
      <c r="O17" s="26">
        <v>5350</v>
      </c>
      <c r="P17" s="26">
        <v>15250</v>
      </c>
      <c r="Q17" s="26">
        <v>82400</v>
      </c>
      <c r="R17" s="26">
        <v>55500</v>
      </c>
      <c r="S17" s="26">
        <v>26640</v>
      </c>
      <c r="T17" s="26">
        <v>6530</v>
      </c>
      <c r="U17" s="26">
        <v>13600</v>
      </c>
      <c r="V17" s="26">
        <v>730</v>
      </c>
      <c r="W17" s="26">
        <v>0</v>
      </c>
      <c r="X17" s="26">
        <v>82830</v>
      </c>
      <c r="Y17" s="26">
        <v>6890</v>
      </c>
      <c r="Z17" s="26">
        <v>6520</v>
      </c>
      <c r="AA17" s="26">
        <v>80450</v>
      </c>
      <c r="AB17" s="26">
        <v>503</v>
      </c>
      <c r="AC17" s="26">
        <v>82467</v>
      </c>
      <c r="AD17" s="26">
        <v>94</v>
      </c>
      <c r="AE17" s="26">
        <v>57400</v>
      </c>
      <c r="AF17" s="25">
        <v>11200</v>
      </c>
      <c r="AG17" s="25">
        <v>1300</v>
      </c>
      <c r="AH17" s="25">
        <v>33</v>
      </c>
      <c r="AI17" s="60">
        <v>32</v>
      </c>
    </row>
    <row r="18" s="1" customFormat="1" ht="26.25" customHeight="1" spans="1:35">
      <c r="A18" s="23">
        <v>13</v>
      </c>
      <c r="B18" s="22" t="s">
        <v>59</v>
      </c>
      <c r="C18" s="22">
        <v>14</v>
      </c>
      <c r="D18" s="22">
        <v>127</v>
      </c>
      <c r="E18" s="22">
        <v>14657</v>
      </c>
      <c r="F18" s="22">
        <v>96893.62</v>
      </c>
      <c r="G18" s="22">
        <v>0</v>
      </c>
      <c r="H18" s="22">
        <v>0</v>
      </c>
      <c r="I18" s="22">
        <v>3760</v>
      </c>
      <c r="J18" s="22">
        <v>0</v>
      </c>
      <c r="K18" s="22">
        <v>48500</v>
      </c>
      <c r="L18" s="22">
        <v>48500</v>
      </c>
      <c r="M18" s="22">
        <v>0</v>
      </c>
      <c r="N18" s="22">
        <v>0</v>
      </c>
      <c r="O18" s="22">
        <v>1400</v>
      </c>
      <c r="P18" s="22">
        <v>32890</v>
      </c>
      <c r="Q18" s="22">
        <v>14210</v>
      </c>
      <c r="R18" s="22">
        <v>38400</v>
      </c>
      <c r="S18" s="22">
        <v>8120</v>
      </c>
      <c r="T18" s="22">
        <v>1800</v>
      </c>
      <c r="U18" s="22">
        <v>100</v>
      </c>
      <c r="V18" s="22">
        <v>80</v>
      </c>
      <c r="W18" s="22">
        <v>0</v>
      </c>
      <c r="X18" s="22">
        <v>47500</v>
      </c>
      <c r="Y18" s="22">
        <v>7050</v>
      </c>
      <c r="Z18" s="22">
        <v>970</v>
      </c>
      <c r="AA18" s="22">
        <v>9982</v>
      </c>
      <c r="AB18" s="22">
        <v>221</v>
      </c>
      <c r="AC18" s="22">
        <v>36447</v>
      </c>
      <c r="AD18" s="22">
        <v>61</v>
      </c>
      <c r="AE18" s="22">
        <v>29068</v>
      </c>
      <c r="AF18" s="25">
        <v>11890</v>
      </c>
      <c r="AG18" s="25">
        <v>1218</v>
      </c>
      <c r="AH18" s="25">
        <v>25</v>
      </c>
      <c r="AI18" s="59">
        <v>25</v>
      </c>
    </row>
    <row r="19" s="4" customFormat="1" ht="26.25" customHeight="1" spans="1:35">
      <c r="A19" s="24">
        <v>14</v>
      </c>
      <c r="B19" s="24" t="s">
        <v>60</v>
      </c>
      <c r="C19" s="24">
        <v>10</v>
      </c>
      <c r="D19" s="24">
        <v>98</v>
      </c>
      <c r="E19" s="24">
        <v>9618</v>
      </c>
      <c r="F19" s="24">
        <v>95783</v>
      </c>
      <c r="G19" s="24">
        <v>0</v>
      </c>
      <c r="H19" s="24">
        <v>0</v>
      </c>
      <c r="I19" s="24">
        <v>1913</v>
      </c>
      <c r="J19" s="24">
        <v>0</v>
      </c>
      <c r="K19" s="24">
        <v>52872</v>
      </c>
      <c r="L19" s="24">
        <v>52872</v>
      </c>
      <c r="M19" s="24">
        <v>0</v>
      </c>
      <c r="N19" s="24">
        <v>0</v>
      </c>
      <c r="O19" s="24">
        <v>0</v>
      </c>
      <c r="P19" s="24">
        <v>0</v>
      </c>
      <c r="Q19" s="24">
        <v>52872</v>
      </c>
      <c r="R19" s="24">
        <v>13024</v>
      </c>
      <c r="S19" s="24">
        <v>21405</v>
      </c>
      <c r="T19" s="24">
        <v>17373</v>
      </c>
      <c r="U19" s="24">
        <v>0</v>
      </c>
      <c r="V19" s="24">
        <v>1070</v>
      </c>
      <c r="W19" s="24">
        <v>0</v>
      </c>
      <c r="X19" s="24">
        <v>14954</v>
      </c>
      <c r="Y19" s="24">
        <v>1957</v>
      </c>
      <c r="Z19" s="24">
        <v>944</v>
      </c>
      <c r="AA19" s="24">
        <v>17545</v>
      </c>
      <c r="AB19" s="24">
        <v>464</v>
      </c>
      <c r="AC19" s="24">
        <v>24587</v>
      </c>
      <c r="AD19" s="24">
        <v>88</v>
      </c>
      <c r="AE19" s="24">
        <v>28738</v>
      </c>
      <c r="AF19" s="24">
        <v>22304</v>
      </c>
      <c r="AG19" s="24">
        <v>2412</v>
      </c>
      <c r="AH19" s="24">
        <v>27</v>
      </c>
      <c r="AI19" s="24">
        <v>27</v>
      </c>
    </row>
    <row r="20" s="5" customFormat="1" ht="26.25" customHeight="1" spans="1:35">
      <c r="A20" s="23">
        <v>15</v>
      </c>
      <c r="B20" s="22" t="s">
        <v>61</v>
      </c>
      <c r="C20" s="22">
        <v>13</v>
      </c>
      <c r="D20" s="22">
        <v>151</v>
      </c>
      <c r="E20" s="22">
        <v>15387</v>
      </c>
      <c r="F20" s="22">
        <v>124771.25</v>
      </c>
      <c r="G20" s="22">
        <v>0</v>
      </c>
      <c r="H20" s="22">
        <v>0</v>
      </c>
      <c r="I20" s="22">
        <v>8509</v>
      </c>
      <c r="J20" s="22">
        <v>0</v>
      </c>
      <c r="K20" s="22">
        <v>62385.5</v>
      </c>
      <c r="L20" s="22">
        <v>53987</v>
      </c>
      <c r="M20" s="22">
        <v>0</v>
      </c>
      <c r="N20" s="22">
        <v>8399</v>
      </c>
      <c r="O20" s="22">
        <v>42330</v>
      </c>
      <c r="P20" s="22">
        <v>10080</v>
      </c>
      <c r="Q20" s="22">
        <v>9976</v>
      </c>
      <c r="R20" s="22">
        <v>15076</v>
      </c>
      <c r="S20" s="22">
        <v>29385</v>
      </c>
      <c r="T20" s="22">
        <v>8878</v>
      </c>
      <c r="U20" s="22">
        <v>9007</v>
      </c>
      <c r="V20" s="22">
        <v>40</v>
      </c>
      <c r="W20" s="22">
        <v>0</v>
      </c>
      <c r="X20" s="22">
        <v>62200</v>
      </c>
      <c r="Y20" s="22">
        <v>9003</v>
      </c>
      <c r="Z20" s="22">
        <v>8061</v>
      </c>
      <c r="AA20" s="22">
        <v>45738</v>
      </c>
      <c r="AB20" s="22">
        <v>1104</v>
      </c>
      <c r="AC20" s="22">
        <v>56886</v>
      </c>
      <c r="AD20" s="22">
        <v>104</v>
      </c>
      <c r="AE20" s="22">
        <v>37431</v>
      </c>
      <c r="AF20" s="25">
        <v>5499</v>
      </c>
      <c r="AG20" s="25">
        <v>50</v>
      </c>
      <c r="AH20" s="25">
        <v>8</v>
      </c>
      <c r="AI20" s="59">
        <v>8</v>
      </c>
    </row>
    <row r="21" s="6" customFormat="1" ht="26.25" customHeight="1" spans="1:35">
      <c r="A21" s="23">
        <v>16</v>
      </c>
      <c r="B21" s="22" t="s">
        <v>62</v>
      </c>
      <c r="C21" s="22">
        <v>7</v>
      </c>
      <c r="D21" s="22">
        <v>0</v>
      </c>
      <c r="E21" s="22">
        <v>2824</v>
      </c>
      <c r="F21" s="22">
        <v>17991</v>
      </c>
      <c r="G21" s="22">
        <v>0</v>
      </c>
      <c r="H21" s="22">
        <v>0</v>
      </c>
      <c r="I21" s="22">
        <v>0</v>
      </c>
      <c r="J21" s="22">
        <v>0</v>
      </c>
      <c r="K21" s="22">
        <v>2574</v>
      </c>
      <c r="L21" s="22">
        <v>2574</v>
      </c>
      <c r="M21" s="22">
        <v>0</v>
      </c>
      <c r="N21" s="22">
        <v>0</v>
      </c>
      <c r="O21" s="22">
        <v>0</v>
      </c>
      <c r="P21" s="22">
        <v>0</v>
      </c>
      <c r="Q21" s="22">
        <v>2574</v>
      </c>
      <c r="R21" s="22">
        <v>0</v>
      </c>
      <c r="S21" s="22">
        <v>30</v>
      </c>
      <c r="T21" s="22">
        <v>708</v>
      </c>
      <c r="U21" s="22">
        <v>1836</v>
      </c>
      <c r="V21" s="22">
        <v>0</v>
      </c>
      <c r="W21" s="22">
        <v>0</v>
      </c>
      <c r="X21" s="22">
        <v>0</v>
      </c>
      <c r="Y21" s="22">
        <v>582</v>
      </c>
      <c r="Z21" s="22">
        <v>582</v>
      </c>
      <c r="AA21" s="22">
        <v>2544</v>
      </c>
      <c r="AB21" s="22">
        <v>2</v>
      </c>
      <c r="AC21" s="22">
        <v>2544</v>
      </c>
      <c r="AD21" s="22">
        <v>2</v>
      </c>
      <c r="AE21" s="22">
        <v>2544</v>
      </c>
      <c r="AF21" s="23">
        <v>0</v>
      </c>
      <c r="AG21" s="23">
        <v>0</v>
      </c>
      <c r="AH21" s="23">
        <v>1</v>
      </c>
      <c r="AI21" s="59">
        <v>0</v>
      </c>
    </row>
    <row r="22" s="7" customFormat="1" ht="26.25" customHeight="1" spans="1:35">
      <c r="A22" s="23">
        <v>17</v>
      </c>
      <c r="B22" s="22" t="s">
        <v>63</v>
      </c>
      <c r="C22" s="22">
        <v>12</v>
      </c>
      <c r="D22" s="22">
        <v>134</v>
      </c>
      <c r="E22" s="22">
        <v>12350</v>
      </c>
      <c r="F22" s="22">
        <v>163500</v>
      </c>
      <c r="G22" s="22">
        <v>0</v>
      </c>
      <c r="H22" s="22">
        <v>0</v>
      </c>
      <c r="I22" s="22">
        <v>12504.0950549451</v>
      </c>
      <c r="J22" s="22">
        <v>0</v>
      </c>
      <c r="K22" s="22">
        <v>81750</v>
      </c>
      <c r="L22" s="22">
        <v>71820</v>
      </c>
      <c r="M22" s="22">
        <v>300</v>
      </c>
      <c r="N22" s="22">
        <v>9630</v>
      </c>
      <c r="O22" s="22">
        <v>22740</v>
      </c>
      <c r="P22" s="22">
        <v>32360</v>
      </c>
      <c r="Q22" s="22">
        <v>26650</v>
      </c>
      <c r="R22" s="22">
        <v>18850</v>
      </c>
      <c r="S22" s="22">
        <v>48350</v>
      </c>
      <c r="T22" s="22">
        <v>12320</v>
      </c>
      <c r="U22" s="22">
        <v>1080</v>
      </c>
      <c r="V22" s="22">
        <v>600</v>
      </c>
      <c r="W22" s="22">
        <v>550</v>
      </c>
      <c r="X22" s="22">
        <v>53850</v>
      </c>
      <c r="Y22" s="22">
        <v>5630</v>
      </c>
      <c r="Z22" s="22">
        <v>2320</v>
      </c>
      <c r="AA22" s="22">
        <v>46350</v>
      </c>
      <c r="AB22" s="22">
        <v>652</v>
      </c>
      <c r="AC22" s="22">
        <v>69750</v>
      </c>
      <c r="AD22" s="22">
        <v>153</v>
      </c>
      <c r="AE22" s="22">
        <v>49050</v>
      </c>
      <c r="AF22" s="25">
        <v>11750</v>
      </c>
      <c r="AG22" s="25">
        <v>85</v>
      </c>
      <c r="AH22" s="25">
        <v>21</v>
      </c>
      <c r="AI22" s="59">
        <v>21</v>
      </c>
    </row>
    <row r="23" s="8" customFormat="1" ht="26.25" customHeight="1" spans="1:35">
      <c r="A23" s="23">
        <v>18</v>
      </c>
      <c r="B23" s="22" t="s">
        <v>64</v>
      </c>
      <c r="C23" s="22">
        <v>186</v>
      </c>
      <c r="D23" s="22">
        <v>2367</v>
      </c>
      <c r="E23" s="22">
        <v>188731</v>
      </c>
      <c r="F23" s="22">
        <f>SUM(F7:F22)</f>
        <v>1847840.82</v>
      </c>
      <c r="G23" s="22">
        <f>SUM(G7:G22)</f>
        <v>0</v>
      </c>
      <c r="H23" s="22">
        <v>0</v>
      </c>
      <c r="I23" s="22">
        <f>SUM(I7:I22)</f>
        <v>181292.365054945</v>
      </c>
      <c r="J23" s="22">
        <f>SUM(J7:J22)</f>
        <v>5308</v>
      </c>
      <c r="K23" s="22">
        <f t="shared" ref="I23:AI23" si="0">SUM(K7:K22)</f>
        <v>931766.5</v>
      </c>
      <c r="L23" s="22">
        <f t="shared" si="0"/>
        <v>754219</v>
      </c>
      <c r="M23" s="22">
        <f t="shared" si="0"/>
        <v>10627</v>
      </c>
      <c r="N23" s="22">
        <f t="shared" si="0"/>
        <v>166921</v>
      </c>
      <c r="O23" s="22">
        <f t="shared" si="0"/>
        <v>367482</v>
      </c>
      <c r="P23" s="22">
        <f t="shared" si="0"/>
        <v>254421</v>
      </c>
      <c r="Q23" s="22">
        <f t="shared" si="0"/>
        <v>309864</v>
      </c>
      <c r="R23" s="22">
        <f t="shared" si="0"/>
        <v>391128</v>
      </c>
      <c r="S23" s="22">
        <f t="shared" si="0"/>
        <v>317646</v>
      </c>
      <c r="T23" s="22">
        <f t="shared" si="0"/>
        <v>148819</v>
      </c>
      <c r="U23" s="22">
        <f t="shared" si="0"/>
        <v>46324</v>
      </c>
      <c r="V23" s="22">
        <f t="shared" si="0"/>
        <v>13778</v>
      </c>
      <c r="W23" s="22">
        <f t="shared" si="0"/>
        <v>14072</v>
      </c>
      <c r="X23" s="22">
        <f t="shared" si="0"/>
        <v>717794</v>
      </c>
      <c r="Y23" s="22">
        <f t="shared" si="0"/>
        <v>147578</v>
      </c>
      <c r="Z23" s="22">
        <f t="shared" si="0"/>
        <v>76972</v>
      </c>
      <c r="AA23" s="22">
        <f t="shared" si="0"/>
        <v>551591</v>
      </c>
      <c r="AB23" s="22">
        <f t="shared" si="0"/>
        <v>9016</v>
      </c>
      <c r="AC23" s="22">
        <f t="shared" si="0"/>
        <v>757818</v>
      </c>
      <c r="AD23" s="22">
        <f t="shared" si="0"/>
        <v>1380</v>
      </c>
      <c r="AE23" s="22">
        <f t="shared" si="0"/>
        <v>551500</v>
      </c>
      <c r="AF23" s="25">
        <f t="shared" si="0"/>
        <v>151371</v>
      </c>
      <c r="AG23" s="25">
        <f t="shared" si="0"/>
        <v>12907</v>
      </c>
      <c r="AH23" s="25">
        <f t="shared" si="0"/>
        <v>328</v>
      </c>
      <c r="AI23" s="59">
        <f t="shared" si="0"/>
        <v>310</v>
      </c>
    </row>
    <row r="24" s="1" customFormat="1" ht="26.25" customHeight="1" spans="1:35">
      <c r="A24" s="1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51"/>
      <c r="AG24" s="51"/>
      <c r="AH24" s="25"/>
      <c r="AI24" s="36"/>
    </row>
    <row r="26" s="9" customFormat="1" ht="21.75" customHeight="1" spans="1:33">
      <c r="A26" s="27" t="s">
        <v>65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52"/>
      <c r="AF26" s="27"/>
      <c r="AG26" s="27"/>
    </row>
    <row r="27" ht="36" customHeight="1" spans="3:31">
      <c r="C27" s="28"/>
      <c r="D27" s="28"/>
      <c r="E27" s="28"/>
      <c r="F27" s="28"/>
      <c r="G27" s="28"/>
      <c r="H27" s="28"/>
      <c r="I27" s="28"/>
      <c r="J27" s="28"/>
      <c r="K27" s="37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28"/>
      <c r="AC27" s="34"/>
      <c r="AD27" s="28"/>
      <c r="AE27" s="32"/>
    </row>
    <row r="28" ht="21.75" customHeight="1" spans="3:31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53"/>
      <c r="AA28" s="28"/>
      <c r="AB28" s="28"/>
      <c r="AC28" s="28"/>
      <c r="AD28" s="28"/>
      <c r="AE28" s="32"/>
    </row>
    <row r="29" ht="20.1" customHeight="1" spans="3:31"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54"/>
    </row>
    <row r="30" ht="21.75" customHeight="1" spans="3:31"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55"/>
    </row>
    <row r="31" ht="20.1" customHeight="1" spans="3:31">
      <c r="C31" s="2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56"/>
    </row>
    <row r="32" ht="33.6" customHeight="1" spans="3:31">
      <c r="C32" s="28"/>
      <c r="D32" s="31"/>
      <c r="E32" s="31"/>
      <c r="F32" s="31"/>
      <c r="G32" s="31"/>
      <c r="H32" s="31"/>
      <c r="I32" s="31"/>
      <c r="J32" s="31"/>
      <c r="K32" s="31"/>
      <c r="L32" s="31"/>
      <c r="M32" s="39"/>
      <c r="N32" s="39"/>
      <c r="O32" s="39"/>
      <c r="P32" s="39"/>
      <c r="Q32" s="39"/>
      <c r="R32" s="39"/>
      <c r="S32" s="39"/>
      <c r="T32" s="3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56"/>
    </row>
    <row r="33" ht="45" customHeight="1" spans="3:31">
      <c r="C33" s="2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56"/>
    </row>
    <row r="34" ht="20.1" customHeight="1" spans="3:31"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55"/>
    </row>
    <row r="35" s="1" customFormat="1" ht="30.75" customHeight="1" spans="3:31">
      <c r="C35" s="32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55"/>
    </row>
    <row r="36" ht="13.5" spans="3:31"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55"/>
    </row>
    <row r="37" ht="13.5" spans="3:31">
      <c r="C37" s="28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55"/>
    </row>
    <row r="38" ht="13.5" spans="3:31">
      <c r="C38" s="2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55"/>
    </row>
    <row r="39" ht="13.5" spans="3:31">
      <c r="C39" s="28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55"/>
    </row>
    <row r="40" ht="13.5" spans="3:31">
      <c r="C40" s="28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55"/>
    </row>
    <row r="41" ht="13.5" spans="3:31">
      <c r="C41" s="2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55"/>
    </row>
    <row r="42" ht="21.75" customHeight="1" spans="3:31">
      <c r="C42" s="2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55"/>
    </row>
    <row r="43" ht="13.5" spans="3:31">
      <c r="C43" s="28"/>
      <c r="D43" s="30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57"/>
    </row>
    <row r="44" ht="13.5" spans="3:31">
      <c r="C44" s="2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55"/>
    </row>
    <row r="45" ht="13.5" spans="3:31">
      <c r="C45" s="28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55"/>
    </row>
    <row r="46" ht="13.5" spans="3:31">
      <c r="C46" s="28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55"/>
    </row>
    <row r="47" ht="13.5" spans="3:31">
      <c r="C47" s="2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55"/>
    </row>
    <row r="48" ht="13.5" spans="3:31">
      <c r="C48" s="2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55"/>
    </row>
    <row r="49" ht="13.5" spans="3:31">
      <c r="C49" s="28"/>
      <c r="D49" s="30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58"/>
    </row>
    <row r="50" ht="13.5" spans="3:31">
      <c r="C50" s="28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55"/>
    </row>
    <row r="51" spans="3:31">
      <c r="C51" s="28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58"/>
    </row>
    <row r="52" spans="3:31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32"/>
    </row>
  </sheetData>
  <autoFilter ref="A5:AI23">
    <extLst/>
  </autoFilter>
  <mergeCells count="52">
    <mergeCell ref="A1:AI1"/>
    <mergeCell ref="A2:E2"/>
    <mergeCell ref="AD2:AI2"/>
    <mergeCell ref="B3:E3"/>
    <mergeCell ref="F3:I3"/>
    <mergeCell ref="K3:AA3"/>
    <mergeCell ref="AB3:AG3"/>
    <mergeCell ref="AH3:AI3"/>
    <mergeCell ref="L4:N4"/>
    <mergeCell ref="O4:Q4"/>
    <mergeCell ref="R4:W4"/>
    <mergeCell ref="Z4:AA4"/>
    <mergeCell ref="AB4:AC4"/>
    <mergeCell ref="AD4:AE4"/>
    <mergeCell ref="A26:AG26"/>
    <mergeCell ref="Z28:AE28"/>
    <mergeCell ref="D29:AE29"/>
    <mergeCell ref="D30:L30"/>
    <mergeCell ref="AC30:AE30"/>
    <mergeCell ref="E31:T31"/>
    <mergeCell ref="U31:AB31"/>
    <mergeCell ref="AC31:AE31"/>
    <mergeCell ref="E32:L32"/>
    <mergeCell ref="N32:P32"/>
    <mergeCell ref="Q32:T32"/>
    <mergeCell ref="AD32:AE32"/>
    <mergeCell ref="N51:P51"/>
    <mergeCell ref="A3:A5"/>
    <mergeCell ref="B4:B5"/>
    <mergeCell ref="C4:C5"/>
    <mergeCell ref="D4:D5"/>
    <mergeCell ref="D31:D33"/>
    <mergeCell ref="E4:E5"/>
    <mergeCell ref="F4:F5"/>
    <mergeCell ref="G4:G5"/>
    <mergeCell ref="H4:H5"/>
    <mergeCell ref="I4:I5"/>
    <mergeCell ref="J3:J5"/>
    <mergeCell ref="K4:K5"/>
    <mergeCell ref="U32:U33"/>
    <mergeCell ref="W32:W33"/>
    <mergeCell ref="X4:X5"/>
    <mergeCell ref="Y4:Y5"/>
    <mergeCell ref="Y32:Y33"/>
    <mergeCell ref="Z32:Z33"/>
    <mergeCell ref="AA32:AA33"/>
    <mergeCell ref="AB32:AB33"/>
    <mergeCell ref="AC32:AC33"/>
    <mergeCell ref="AF4:AF5"/>
    <mergeCell ref="AG4:AG5"/>
    <mergeCell ref="AH4:AH5"/>
    <mergeCell ref="AI4:AI5"/>
  </mergeCells>
  <pageMargins left="0.708661417322835" right="0.708661417322835" top="0.748031496062992" bottom="0.748031496062992" header="0.31496062992126" footer="0.31496062992126"/>
  <pageSetup paperSize="9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2022-05-26T03:16:45Z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6AFF5D5181554622A6647C7D088F7C67</vt:lpwstr>
  </property>
  <property fmtid="{D5CDD505-2E9C-101B-9397-08002B2CF9AE}" pid="3" name="KSOProductBuildVer">
    <vt:lpwstr>2052-11.1.0.11636</vt:lpwstr>
  </property>
</Properties>
</file>