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<sst xmlns="http://schemas.openxmlformats.org/spreadsheetml/2006/main" count="121" uniqueCount="77">
  <si>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岗位代码</t>
  </si>
  <si>
    <t>岗位名称</t>
  </si>
  <si>
    <t>座位号</t>
  </si>
  <si>
    <t>高中语文</t>
  </si>
  <si>
    <t>513030314</t>
  </si>
  <si>
    <t>513030315</t>
  </si>
  <si>
    <t>高中英语</t>
  </si>
  <si>
    <t>513034317</t>
  </si>
  <si>
    <t>高中生物</t>
  </si>
  <si>
    <t>513040013</t>
  </si>
  <si>
    <t>513040012</t>
  </si>
  <si>
    <t>高中化学</t>
  </si>
  <si>
    <t>513037811</t>
  </si>
  <si>
    <t>513037826</t>
  </si>
  <si>
    <t>初中语文</t>
  </si>
  <si>
    <t>513030522</t>
  </si>
  <si>
    <t>513030507</t>
  </si>
  <si>
    <t>513030902</t>
  </si>
  <si>
    <t>513030412</t>
  </si>
  <si>
    <t>513030528</t>
  </si>
  <si>
    <t>513030624</t>
  </si>
  <si>
    <t>513030816</t>
  </si>
  <si>
    <t>513030820</t>
  </si>
  <si>
    <t>513030414</t>
  </si>
  <si>
    <t>513030826</t>
  </si>
  <si>
    <t>513030410</t>
  </si>
  <si>
    <t>513030420</t>
  </si>
  <si>
    <t>初中数学</t>
  </si>
  <si>
    <t>513032012</t>
  </si>
  <si>
    <t>513032523</t>
  </si>
  <si>
    <t>513032327</t>
  </si>
  <si>
    <t>513032306</t>
  </si>
  <si>
    <t>513032028</t>
  </si>
  <si>
    <t>513032413</t>
  </si>
  <si>
    <t>513032015</t>
  </si>
  <si>
    <t>513032017</t>
  </si>
  <si>
    <t>513032506</t>
  </si>
  <si>
    <t>513032308</t>
  </si>
  <si>
    <t>513032102</t>
  </si>
  <si>
    <t>513032110</t>
  </si>
  <si>
    <t>初中英语</t>
  </si>
  <si>
    <t>513034622</t>
  </si>
  <si>
    <t>513034322</t>
  </si>
  <si>
    <t>513034711</t>
  </si>
  <si>
    <t>513034714</t>
  </si>
  <si>
    <t>513034509</t>
  </si>
  <si>
    <t>513034616</t>
  </si>
  <si>
    <t>513034412</t>
  </si>
  <si>
    <t>初中生物</t>
  </si>
  <si>
    <t>513040028</t>
  </si>
  <si>
    <t>513040024</t>
  </si>
  <si>
    <t>初中地理</t>
  </si>
  <si>
    <t>513038925</t>
  </si>
  <si>
    <t>513038928</t>
  </si>
  <si>
    <t>初中物理</t>
  </si>
  <si>
    <t>513037122</t>
  </si>
  <si>
    <t>513037208</t>
  </si>
  <si>
    <t>513037129</t>
  </si>
  <si>
    <t>513037124</t>
  </si>
  <si>
    <t>513037130</t>
  </si>
  <si>
    <t>513037210</t>
  </si>
  <si>
    <t>513037113</t>
  </si>
  <si>
    <t>513037121</t>
  </si>
  <si>
    <t>513037201</t>
  </si>
  <si>
    <t>初中化学</t>
  </si>
  <si>
    <t>513037915</t>
  </si>
  <si>
    <t>513037925</t>
  </si>
  <si>
    <t>初中体育与健康</t>
  </si>
  <si>
    <t>513036318</t>
  </si>
  <si>
    <t>513036319</t>
  </si>
  <si>
    <t>513036329</t>
  </si>
  <si>
    <t>初中美术</t>
  </si>
  <si>
    <t>513035308</t>
  </si>
  <si>
    <t>初中信息技术</t>
  </si>
  <si>
    <t>513036613</t>
  </si>
  <si>
    <t>合成成绩</t>
  </si>
  <si>
    <t>2022年度安徽省泗县中小学新任教师公开招聘拟入围体检考察人员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</si>
</sst>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3" width="23.28125" style="0" customWidth="1"/>
    <col min="4" max="4" width="23.28125" style="2" customWidth="1"/>
  </cols>
  <sheetData>
    <row r="1" spans="1:4" ht="50.25" customHeight="1">
      <c r="A1" s="4" t="s">
        <v>76</v>
      </c>
      <c r="B1" s="4"/>
      <c r="C1" s="4"/>
      <c r="D1" s="4"/>
    </row>
    <row r="2" spans="1:4" ht="17.25" customHeight="1">
      <c r="A2" s="1" t="s">
        <v>0</v>
      </c>
      <c r="B2" s="1" t="s">
        <v>1</v>
      </c>
      <c r="C2" s="1" t="s">
        <v>2</v>
      </c>
      <c r="D2" s="1" t="s">
        <v>75</v>
      </c>
    </row>
    <row r="3" spans="1:4" ht="17.25" customHeight="1">
      <c r="A3" s="1" t="str">
        <f>"341324001"</f>
        <v>341324001</v>
      </c>
      <c r="B3" s="1" t="s">
        <v>3</v>
      </c>
      <c r="C3" s="1" t="s">
        <v>5</v>
      </c>
      <c r="D3" s="3">
        <v>77.18199999999999</v>
      </c>
    </row>
    <row r="4" spans="1:4" ht="17.25" customHeight="1">
      <c r="A4" s="1" t="str">
        <f>"341324001"</f>
        <v>341324001</v>
      </c>
      <c r="B4" s="1" t="s">
        <v>3</v>
      </c>
      <c r="C4" s="1" t="s">
        <v>4</v>
      </c>
      <c r="D4" s="3">
        <v>76.608</v>
      </c>
    </row>
    <row r="5" spans="1:4" ht="17.25" customHeight="1">
      <c r="A5" s="1" t="str">
        <f>"341324002"</f>
        <v>341324002</v>
      </c>
      <c r="B5" s="1" t="s">
        <v>6</v>
      </c>
      <c r="C5" s="1" t="s">
        <v>7</v>
      </c>
      <c r="D5" s="3">
        <v>81.02799999999999</v>
      </c>
    </row>
    <row r="6" spans="1:4" ht="17.25" customHeight="1">
      <c r="A6" s="1" t="str">
        <f>"341324003"</f>
        <v>341324003</v>
      </c>
      <c r="B6" s="1" t="s">
        <v>8</v>
      </c>
      <c r="C6" s="1" t="s">
        <v>9</v>
      </c>
      <c r="D6" s="3">
        <v>80.95400000000001</v>
      </c>
    </row>
    <row r="7" spans="1:4" ht="17.25" customHeight="1">
      <c r="A7" s="1" t="str">
        <f>"341324003"</f>
        <v>341324003</v>
      </c>
      <c r="B7" s="1" t="s">
        <v>8</v>
      </c>
      <c r="C7" s="1" t="s">
        <v>10</v>
      </c>
      <c r="D7" s="3">
        <v>79.572</v>
      </c>
    </row>
    <row r="8" spans="1:4" ht="17.25" customHeight="1">
      <c r="A8" s="1" t="str">
        <f>"341324005"</f>
        <v>341324005</v>
      </c>
      <c r="B8" s="1" t="s">
        <v>11</v>
      </c>
      <c r="C8" s="1" t="s">
        <v>12</v>
      </c>
      <c r="D8" s="3">
        <v>85.344</v>
      </c>
    </row>
    <row r="9" spans="1:4" ht="17.25" customHeight="1">
      <c r="A9" s="1" t="str">
        <f>"341324005"</f>
        <v>341324005</v>
      </c>
      <c r="B9" s="1" t="s">
        <v>11</v>
      </c>
      <c r="C9" s="1" t="s">
        <v>13</v>
      </c>
      <c r="D9" s="3">
        <v>78.74199999999999</v>
      </c>
    </row>
    <row r="10" spans="1:4" ht="17.25" customHeight="1">
      <c r="A10" s="1" t="str">
        <f aca="true" t="shared" si="0" ref="A10:A21">"341324006"</f>
        <v>341324006</v>
      </c>
      <c r="B10" s="1" t="s">
        <v>14</v>
      </c>
      <c r="C10" s="1" t="s">
        <v>15</v>
      </c>
      <c r="D10" s="3">
        <v>82.482</v>
      </c>
    </row>
    <row r="11" spans="1:4" ht="17.25" customHeight="1">
      <c r="A11" s="1" t="str">
        <f t="shared" si="0"/>
        <v>341324006</v>
      </c>
      <c r="B11" s="1" t="s">
        <v>14</v>
      </c>
      <c r="C11" s="1" t="s">
        <v>17</v>
      </c>
      <c r="D11" s="3">
        <v>82.032</v>
      </c>
    </row>
    <row r="12" spans="1:4" ht="17.25" customHeight="1">
      <c r="A12" s="1" t="str">
        <f t="shared" si="0"/>
        <v>341324006</v>
      </c>
      <c r="B12" s="1" t="s">
        <v>14</v>
      </c>
      <c r="C12" s="1" t="s">
        <v>16</v>
      </c>
      <c r="D12" s="3">
        <v>80.6</v>
      </c>
    </row>
    <row r="13" spans="1:4" ht="17.25" customHeight="1">
      <c r="A13" s="1" t="str">
        <f t="shared" si="0"/>
        <v>341324006</v>
      </c>
      <c r="B13" s="1" t="s">
        <v>14</v>
      </c>
      <c r="C13" s="1" t="s">
        <v>21</v>
      </c>
      <c r="D13" s="3">
        <v>80.5</v>
      </c>
    </row>
    <row r="14" spans="1:4" ht="17.25" customHeight="1">
      <c r="A14" s="1" t="str">
        <f t="shared" si="0"/>
        <v>341324006</v>
      </c>
      <c r="B14" s="1" t="s">
        <v>14</v>
      </c>
      <c r="C14" s="1" t="s">
        <v>24</v>
      </c>
      <c r="D14" s="3">
        <v>79.38600000000001</v>
      </c>
    </row>
    <row r="15" spans="1:4" ht="17.25" customHeight="1">
      <c r="A15" s="1" t="str">
        <f t="shared" si="0"/>
        <v>341324006</v>
      </c>
      <c r="B15" s="1" t="s">
        <v>14</v>
      </c>
      <c r="C15" s="1" t="s">
        <v>19</v>
      </c>
      <c r="D15" s="3">
        <v>79.088</v>
      </c>
    </row>
    <row r="16" spans="1:4" ht="17.25" customHeight="1">
      <c r="A16" s="1" t="str">
        <f t="shared" si="0"/>
        <v>341324006</v>
      </c>
      <c r="B16" s="1" t="s">
        <v>14</v>
      </c>
      <c r="C16" s="1" t="s">
        <v>23</v>
      </c>
      <c r="D16" s="3">
        <v>78.83000000000001</v>
      </c>
    </row>
    <row r="17" spans="1:4" ht="17.25" customHeight="1">
      <c r="A17" s="1" t="str">
        <f t="shared" si="0"/>
        <v>341324006</v>
      </c>
      <c r="B17" s="1" t="s">
        <v>14</v>
      </c>
      <c r="C17" s="1" t="s">
        <v>22</v>
      </c>
      <c r="D17" s="3">
        <v>78.464</v>
      </c>
    </row>
    <row r="18" spans="1:4" ht="17.25" customHeight="1">
      <c r="A18" s="1" t="str">
        <f t="shared" si="0"/>
        <v>341324006</v>
      </c>
      <c r="B18" s="1" t="s">
        <v>14</v>
      </c>
      <c r="C18" s="1" t="s">
        <v>18</v>
      </c>
      <c r="D18" s="3">
        <v>78.31800000000001</v>
      </c>
    </row>
    <row r="19" spans="1:4" ht="17.25" customHeight="1">
      <c r="A19" s="1" t="str">
        <f t="shared" si="0"/>
        <v>341324006</v>
      </c>
      <c r="B19" s="1" t="s">
        <v>14</v>
      </c>
      <c r="C19" s="1" t="s">
        <v>25</v>
      </c>
      <c r="D19" s="3">
        <v>78.31200000000001</v>
      </c>
    </row>
    <row r="20" spans="1:4" ht="17.25" customHeight="1">
      <c r="A20" s="1" t="str">
        <f t="shared" si="0"/>
        <v>341324006</v>
      </c>
      <c r="B20" s="1" t="s">
        <v>14</v>
      </c>
      <c r="C20" s="1" t="s">
        <v>20</v>
      </c>
      <c r="D20" s="3">
        <v>78.248</v>
      </c>
    </row>
    <row r="21" spans="1:4" ht="17.25" customHeight="1">
      <c r="A21" s="1" t="str">
        <f t="shared" si="0"/>
        <v>341324006</v>
      </c>
      <c r="B21" s="1" t="s">
        <v>14</v>
      </c>
      <c r="C21" s="1" t="s">
        <v>26</v>
      </c>
      <c r="D21" s="3">
        <v>78.09</v>
      </c>
    </row>
    <row r="22" spans="1:4" ht="17.25" customHeight="1">
      <c r="A22" s="1" t="str">
        <f aca="true" t="shared" si="1" ref="A22:A33">"341324007"</f>
        <v>341324007</v>
      </c>
      <c r="B22" s="1" t="s">
        <v>27</v>
      </c>
      <c r="C22" s="1" t="s">
        <v>28</v>
      </c>
      <c r="D22" s="3">
        <v>84.422</v>
      </c>
    </row>
    <row r="23" spans="1:4" ht="17.25" customHeight="1">
      <c r="A23" s="1" t="str">
        <f t="shared" si="1"/>
        <v>341324007</v>
      </c>
      <c r="B23" s="1" t="s">
        <v>27</v>
      </c>
      <c r="C23" s="1" t="s">
        <v>30</v>
      </c>
      <c r="D23" s="3">
        <v>82.31800000000001</v>
      </c>
    </row>
    <row r="24" spans="1:4" ht="17.25" customHeight="1">
      <c r="A24" s="1" t="str">
        <f t="shared" si="1"/>
        <v>341324007</v>
      </c>
      <c r="B24" s="1" t="s">
        <v>27</v>
      </c>
      <c r="C24" s="1" t="s">
        <v>29</v>
      </c>
      <c r="D24" s="3">
        <v>82.02600000000001</v>
      </c>
    </row>
    <row r="25" spans="1:4" ht="17.25" customHeight="1">
      <c r="A25" s="1" t="str">
        <f t="shared" si="1"/>
        <v>341324007</v>
      </c>
      <c r="B25" s="1" t="s">
        <v>27</v>
      </c>
      <c r="C25" s="1" t="s">
        <v>32</v>
      </c>
      <c r="D25" s="3">
        <v>81.17</v>
      </c>
    </row>
    <row r="26" spans="1:4" ht="17.25" customHeight="1">
      <c r="A26" s="1" t="str">
        <f t="shared" si="1"/>
        <v>341324007</v>
      </c>
      <c r="B26" s="1" t="s">
        <v>27</v>
      </c>
      <c r="C26" s="1" t="s">
        <v>31</v>
      </c>
      <c r="D26" s="3">
        <v>80.976</v>
      </c>
    </row>
    <row r="27" spans="1:4" ht="17.25" customHeight="1">
      <c r="A27" s="1" t="str">
        <f t="shared" si="1"/>
        <v>341324007</v>
      </c>
      <c r="B27" s="1" t="s">
        <v>27</v>
      </c>
      <c r="C27" s="1" t="s">
        <v>33</v>
      </c>
      <c r="D27" s="3">
        <v>80.86000000000001</v>
      </c>
    </row>
    <row r="28" spans="1:4" ht="17.25" customHeight="1">
      <c r="A28" s="1" t="str">
        <f t="shared" si="1"/>
        <v>341324007</v>
      </c>
      <c r="B28" s="1" t="s">
        <v>27</v>
      </c>
      <c r="C28" s="1" t="s">
        <v>34</v>
      </c>
      <c r="D28" s="3">
        <v>80.77799999999999</v>
      </c>
    </row>
    <row r="29" spans="1:4" ht="17.25" customHeight="1">
      <c r="A29" s="1" t="str">
        <f t="shared" si="1"/>
        <v>341324007</v>
      </c>
      <c r="B29" s="1" t="s">
        <v>27</v>
      </c>
      <c r="C29" s="1" t="s">
        <v>35</v>
      </c>
      <c r="D29" s="3">
        <v>80.268</v>
      </c>
    </row>
    <row r="30" spans="1:4" ht="17.25" customHeight="1">
      <c r="A30" s="1" t="str">
        <f t="shared" si="1"/>
        <v>341324007</v>
      </c>
      <c r="B30" s="1" t="s">
        <v>27</v>
      </c>
      <c r="C30" s="1" t="s">
        <v>36</v>
      </c>
      <c r="D30" s="3">
        <v>79.868</v>
      </c>
    </row>
    <row r="31" spans="1:4" ht="17.25" customHeight="1">
      <c r="A31" s="1" t="str">
        <f t="shared" si="1"/>
        <v>341324007</v>
      </c>
      <c r="B31" s="1" t="s">
        <v>27</v>
      </c>
      <c r="C31" s="1" t="s">
        <v>39</v>
      </c>
      <c r="D31" s="3">
        <v>79.464</v>
      </c>
    </row>
    <row r="32" spans="1:4" ht="17.25" customHeight="1">
      <c r="A32" s="1" t="str">
        <f t="shared" si="1"/>
        <v>341324007</v>
      </c>
      <c r="B32" s="1" t="s">
        <v>27</v>
      </c>
      <c r="C32" s="1" t="s">
        <v>37</v>
      </c>
      <c r="D32" s="3">
        <v>79.38000000000001</v>
      </c>
    </row>
    <row r="33" spans="1:4" ht="17.25" customHeight="1">
      <c r="A33" s="1" t="str">
        <f t="shared" si="1"/>
        <v>341324007</v>
      </c>
      <c r="B33" s="1" t="s">
        <v>27</v>
      </c>
      <c r="C33" s="1" t="s">
        <v>38</v>
      </c>
      <c r="D33" s="3">
        <v>79.12</v>
      </c>
    </row>
    <row r="34" spans="1:4" ht="17.25" customHeight="1">
      <c r="A34" s="1" t="str">
        <f aca="true" t="shared" si="2" ref="A34:A40">"341324008"</f>
        <v>341324008</v>
      </c>
      <c r="B34" s="1" t="s">
        <v>40</v>
      </c>
      <c r="C34" s="1" t="s">
        <v>42</v>
      </c>
      <c r="D34" s="3">
        <v>83.47300000000001</v>
      </c>
    </row>
    <row r="35" spans="1:4" ht="17.25" customHeight="1">
      <c r="A35" s="1" t="str">
        <f t="shared" si="2"/>
        <v>341324008</v>
      </c>
      <c r="B35" s="1" t="s">
        <v>40</v>
      </c>
      <c r="C35" s="1" t="s">
        <v>41</v>
      </c>
      <c r="D35" s="3">
        <v>82.80199999999999</v>
      </c>
    </row>
    <row r="36" spans="1:4" ht="17.25" customHeight="1">
      <c r="A36" s="1" t="str">
        <f t="shared" si="2"/>
        <v>341324008</v>
      </c>
      <c r="B36" s="1" t="s">
        <v>40</v>
      </c>
      <c r="C36" s="1" t="s">
        <v>45</v>
      </c>
      <c r="D36" s="3">
        <v>82.03800000000001</v>
      </c>
    </row>
    <row r="37" spans="1:4" ht="17.25" customHeight="1">
      <c r="A37" s="1" t="str">
        <f t="shared" si="2"/>
        <v>341324008</v>
      </c>
      <c r="B37" s="1" t="s">
        <v>40</v>
      </c>
      <c r="C37" s="1" t="s">
        <v>44</v>
      </c>
      <c r="D37" s="3">
        <v>81.541</v>
      </c>
    </row>
    <row r="38" spans="1:4" ht="17.25" customHeight="1">
      <c r="A38" s="1" t="str">
        <f t="shared" si="2"/>
        <v>341324008</v>
      </c>
      <c r="B38" s="1" t="s">
        <v>40</v>
      </c>
      <c r="C38" s="1" t="s">
        <v>43</v>
      </c>
      <c r="D38" s="3">
        <v>81.51400000000001</v>
      </c>
    </row>
    <row r="39" spans="1:4" ht="17.25" customHeight="1">
      <c r="A39" s="1" t="str">
        <f t="shared" si="2"/>
        <v>341324008</v>
      </c>
      <c r="B39" s="1" t="s">
        <v>40</v>
      </c>
      <c r="C39" s="1" t="s">
        <v>47</v>
      </c>
      <c r="D39" s="3">
        <v>81.035</v>
      </c>
    </row>
    <row r="40" spans="1:4" ht="17.25" customHeight="1">
      <c r="A40" s="1" t="str">
        <f t="shared" si="2"/>
        <v>341324008</v>
      </c>
      <c r="B40" s="1" t="s">
        <v>40</v>
      </c>
      <c r="C40" s="1" t="s">
        <v>46</v>
      </c>
      <c r="D40" s="3">
        <v>80.911</v>
      </c>
    </row>
    <row r="41" spans="1:4" ht="17.25" customHeight="1">
      <c r="A41" s="1" t="str">
        <f>"341324009"</f>
        <v>341324009</v>
      </c>
      <c r="B41" s="1" t="s">
        <v>48</v>
      </c>
      <c r="C41" s="1" t="s">
        <v>50</v>
      </c>
      <c r="D41" s="3">
        <v>76.76400000000001</v>
      </c>
    </row>
    <row r="42" spans="1:4" ht="17.25" customHeight="1">
      <c r="A42" s="1" t="str">
        <f>"341324009"</f>
        <v>341324009</v>
      </c>
      <c r="B42" s="1" t="s">
        <v>48</v>
      </c>
      <c r="C42" s="1" t="s">
        <v>49</v>
      </c>
      <c r="D42" s="3">
        <v>75.882</v>
      </c>
    </row>
    <row r="43" spans="1:4" ht="17.25" customHeight="1">
      <c r="A43" s="1" t="str">
        <f>"341324010"</f>
        <v>341324010</v>
      </c>
      <c r="B43" s="1" t="s">
        <v>51</v>
      </c>
      <c r="C43" s="1" t="s">
        <v>52</v>
      </c>
      <c r="D43" s="3">
        <v>80.30799999999999</v>
      </c>
    </row>
    <row r="44" spans="1:4" ht="17.25" customHeight="1">
      <c r="A44" s="1" t="str">
        <f>"341324010"</f>
        <v>341324010</v>
      </c>
      <c r="B44" s="1" t="s">
        <v>51</v>
      </c>
      <c r="C44" s="1" t="s">
        <v>53</v>
      </c>
      <c r="D44" s="3">
        <v>75.396</v>
      </c>
    </row>
    <row r="45" spans="1:4" ht="17.25" customHeight="1">
      <c r="A45" s="1" t="str">
        <f aca="true" t="shared" si="3" ref="A45:A53">"341324011"</f>
        <v>341324011</v>
      </c>
      <c r="B45" s="1" t="s">
        <v>54</v>
      </c>
      <c r="C45" s="1" t="s">
        <v>56</v>
      </c>
      <c r="D45" s="3">
        <v>76.422</v>
      </c>
    </row>
    <row r="46" spans="1:4" ht="17.25" customHeight="1">
      <c r="A46" s="1" t="str">
        <f t="shared" si="3"/>
        <v>341324011</v>
      </c>
      <c r="B46" s="1" t="s">
        <v>54</v>
      </c>
      <c r="C46" s="1" t="s">
        <v>55</v>
      </c>
      <c r="D46" s="3">
        <v>75.008</v>
      </c>
    </row>
    <row r="47" spans="1:4" ht="17.25" customHeight="1">
      <c r="A47" s="1" t="str">
        <f t="shared" si="3"/>
        <v>341324011</v>
      </c>
      <c r="B47" s="1" t="s">
        <v>54</v>
      </c>
      <c r="C47" s="1" t="s">
        <v>57</v>
      </c>
      <c r="D47" s="3">
        <v>73.13400000000001</v>
      </c>
    </row>
    <row r="48" spans="1:4" ht="17.25" customHeight="1">
      <c r="A48" s="1" t="str">
        <f t="shared" si="3"/>
        <v>341324011</v>
      </c>
      <c r="B48" s="1" t="s">
        <v>54</v>
      </c>
      <c r="C48" s="1" t="s">
        <v>62</v>
      </c>
      <c r="D48" s="3">
        <v>72.874</v>
      </c>
    </row>
    <row r="49" spans="1:4" ht="17.25" customHeight="1">
      <c r="A49" s="1" t="str">
        <f t="shared" si="3"/>
        <v>341324011</v>
      </c>
      <c r="B49" s="1" t="s">
        <v>54</v>
      </c>
      <c r="C49" s="1" t="s">
        <v>58</v>
      </c>
      <c r="D49" s="3">
        <v>72.738</v>
      </c>
    </row>
    <row r="50" spans="1:4" ht="17.25" customHeight="1">
      <c r="A50" s="1" t="str">
        <f t="shared" si="3"/>
        <v>341324011</v>
      </c>
      <c r="B50" s="1" t="s">
        <v>54</v>
      </c>
      <c r="C50" s="1" t="s">
        <v>59</v>
      </c>
      <c r="D50" s="3">
        <v>71.562</v>
      </c>
    </row>
    <row r="51" spans="1:4" ht="17.25" customHeight="1">
      <c r="A51" s="1" t="str">
        <f t="shared" si="3"/>
        <v>341324011</v>
      </c>
      <c r="B51" s="1" t="s">
        <v>54</v>
      </c>
      <c r="C51" s="1" t="s">
        <v>60</v>
      </c>
      <c r="D51" s="3">
        <v>70.946</v>
      </c>
    </row>
    <row r="52" spans="1:4" ht="17.25" customHeight="1">
      <c r="A52" s="1" t="str">
        <f t="shared" si="3"/>
        <v>341324011</v>
      </c>
      <c r="B52" s="1" t="s">
        <v>54</v>
      </c>
      <c r="C52" s="1" t="s">
        <v>61</v>
      </c>
      <c r="D52" s="3">
        <v>70.55600000000001</v>
      </c>
    </row>
    <row r="53" spans="1:4" ht="17.25" customHeight="1">
      <c r="A53" s="1" t="str">
        <f t="shared" si="3"/>
        <v>341324011</v>
      </c>
      <c r="B53" s="1" t="s">
        <v>54</v>
      </c>
      <c r="C53" s="1" t="s">
        <v>63</v>
      </c>
      <c r="D53" s="3">
        <v>68.85400000000001</v>
      </c>
    </row>
    <row r="54" spans="1:4" ht="17.25" customHeight="1">
      <c r="A54" s="1" t="str">
        <f>"341324012"</f>
        <v>341324012</v>
      </c>
      <c r="B54" s="1" t="s">
        <v>64</v>
      </c>
      <c r="C54" s="1" t="s">
        <v>65</v>
      </c>
      <c r="D54" s="3">
        <v>77.034</v>
      </c>
    </row>
    <row r="55" spans="1:4" ht="17.25" customHeight="1">
      <c r="A55" s="1" t="str">
        <f>"341324012"</f>
        <v>341324012</v>
      </c>
      <c r="B55" s="1" t="s">
        <v>64</v>
      </c>
      <c r="C55" s="1" t="s">
        <v>66</v>
      </c>
      <c r="D55" s="3">
        <v>76.572</v>
      </c>
    </row>
    <row r="56" spans="1:4" ht="17.25" customHeight="1">
      <c r="A56" s="1" t="str">
        <f>"341324013"</f>
        <v>341324013</v>
      </c>
      <c r="B56" s="1" t="s">
        <v>67</v>
      </c>
      <c r="C56" s="1" t="s">
        <v>68</v>
      </c>
      <c r="D56" s="3">
        <v>74.962</v>
      </c>
    </row>
    <row r="57" spans="1:4" ht="17.25" customHeight="1">
      <c r="A57" s="1" t="str">
        <f>"341324013"</f>
        <v>341324013</v>
      </c>
      <c r="B57" s="1" t="s">
        <v>67</v>
      </c>
      <c r="C57" s="1" t="s">
        <v>69</v>
      </c>
      <c r="D57" s="3">
        <v>71.55199999999999</v>
      </c>
    </row>
    <row r="58" spans="1:4" ht="17.25" customHeight="1">
      <c r="A58" s="1" t="str">
        <f>"341324013"</f>
        <v>341324013</v>
      </c>
      <c r="B58" s="1" t="s">
        <v>67</v>
      </c>
      <c r="C58" s="1" t="s">
        <v>70</v>
      </c>
      <c r="D58" s="3">
        <v>71.498</v>
      </c>
    </row>
    <row r="59" spans="1:4" ht="17.25" customHeight="1">
      <c r="A59" s="1" t="str">
        <f>"341324014"</f>
        <v>341324014</v>
      </c>
      <c r="B59" s="1" t="s">
        <v>71</v>
      </c>
      <c r="C59" s="1" t="s">
        <v>72</v>
      </c>
      <c r="D59" s="3">
        <v>76.286</v>
      </c>
    </row>
    <row r="60" spans="1:4" ht="17.25" customHeight="1">
      <c r="A60" s="1" t="str">
        <f>"341324015"</f>
        <v>341324015</v>
      </c>
      <c r="B60" s="1" t="s">
        <v>73</v>
      </c>
      <c r="C60" s="1" t="s">
        <v>74</v>
      </c>
      <c r="D60" s="3">
        <v>76.226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2022-08-24T07:55:05Z</cp:lastPrinted>
  <dcterms:created xsi:type="dcterms:W3CDTF">2022-08-24T05:02:44Z</dcterms:created>
  <dcterms:modified xsi:type="dcterms:W3CDTF">2022-08-26T11:00:56Z</dcterms:modified>
  <cp:category/>
  <cp:version/>
  <cp:contentType/>
  <cp:contentStatus/>
</cp:coreProperties>
</file>