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<sst xmlns="http://schemas.openxmlformats.org/spreadsheetml/2006/main" count="141" uniqueCount="87">
  <si>
    <t>泗县山头镇2022年财政衔接资金道路工程项目实施情况</t>
  </si>
  <si>
    <t>序号</t>
  </si>
  <si>
    <t>项目名称</t>
  </si>
  <si>
    <t>项目地址</t>
  </si>
  <si>
    <t>建设内容、规模、规格等（补助标准）</t>
  </si>
  <si>
    <t>实施起止时间</t>
  </si>
  <si>
    <t>资金使用情况（元）</t>
  </si>
  <si>
    <t>绩效目标实现情况</t>
  </si>
  <si>
    <t>受益脱贫户、监测户</t>
  </si>
  <si>
    <t>项目验收情况</t>
  </si>
  <si>
    <t>乡镇</t>
  </si>
  <si>
    <t>行政村</t>
  </si>
  <si>
    <t>具体位置</t>
  </si>
  <si>
    <t>计划</t>
  </si>
  <si>
    <t>实际</t>
  </si>
  <si>
    <t>具体到日</t>
  </si>
  <si>
    <t>计划资金</t>
  </si>
  <si>
    <t>审定资金</t>
  </si>
  <si>
    <t>拨付资金</t>
  </si>
  <si>
    <t>质保金</t>
  </si>
  <si>
    <t>结余资金处理情况</t>
  </si>
  <si>
    <t>户数</t>
  </si>
  <si>
    <t>人数</t>
  </si>
  <si>
    <t>沙南路</t>
  </si>
  <si>
    <t>山头镇</t>
  </si>
  <si>
    <t>蔡圩村</t>
  </si>
  <si>
    <t>武杨组沙克虎至南桥</t>
  </si>
  <si>
    <t>长205米，宽4米，12厘米厚级配碎石路基，18厘米厚混凝土面板</t>
  </si>
  <si>
    <t>2022年4月1日-20224月30日</t>
  </si>
  <si>
    <t>完成</t>
  </si>
  <si>
    <t>2022年8月17日经交通局、山头镇、监理等单位验收通过，结果合格。</t>
  </si>
  <si>
    <t>二付路</t>
  </si>
  <si>
    <t>长庄付书贵至付门红</t>
  </si>
  <si>
    <t>长330米，宽4米，12厘米厚级配碎石路基，18厘米厚混凝土面板</t>
  </si>
  <si>
    <t>戚遥路</t>
  </si>
  <si>
    <t>戚圩至逍遥大道</t>
  </si>
  <si>
    <t>长610米，宽4米，12厘米厚级配碎石路基，18厘米厚混凝土面板</t>
  </si>
  <si>
    <t>2022年8月18日经交通局、山头镇、监理等单位验收通过，结果合格。</t>
  </si>
  <si>
    <t>张场南路</t>
  </si>
  <si>
    <t>大柏村</t>
  </si>
  <si>
    <t>张场组少杰家至西大路</t>
  </si>
  <si>
    <t>东西路长374米宽3.5米，南北路长165米宽3米，12厘米厚级配碎石路基，18厘米厚混凝土面板</t>
  </si>
  <si>
    <t>2022年8月19日经交通局、山头镇、监理等单位验收通过，结果合格。</t>
  </si>
  <si>
    <t>祠敬路</t>
  </si>
  <si>
    <t>惠庙村</t>
  </si>
  <si>
    <t>惠祠祠敬路至敬老院</t>
  </si>
  <si>
    <t>长156米，宽2.5米，12厘米厚级配碎石路基，18厘米厚混凝土面板</t>
  </si>
  <si>
    <t>2022年8月20日经交通局、山头镇、监理等单位验收通过，结果合格。</t>
  </si>
  <si>
    <t>见东路</t>
  </si>
  <si>
    <t>惠庙见东路</t>
  </si>
  <si>
    <t>长210米，宽3.5米，12厘米厚级配碎石路基，18厘米厚混凝土面板</t>
  </si>
  <si>
    <t>2022年8月21日经交通局、山头镇、监理等单位验收通过，结果合格。</t>
  </si>
  <si>
    <t>村部路</t>
  </si>
  <si>
    <t>骆场村</t>
  </si>
  <si>
    <t>骆场山闵路至村部北</t>
  </si>
  <si>
    <t>长601米，宽4米，12厘米厚级配碎石路基，18厘米厚混凝土面板</t>
  </si>
  <si>
    <t>2022年8月22日经交通局、山头镇、监理等单位验收通过，结果合格。</t>
  </si>
  <si>
    <t>小崔路</t>
  </si>
  <si>
    <t>骆庙村</t>
  </si>
  <si>
    <t>崔史组崔学思至崔学建</t>
  </si>
  <si>
    <t>长155米，宽2.5米，12厘米厚级配碎石路基，18厘米厚混凝土面板</t>
  </si>
  <si>
    <t>2022年8月23日经交通局、山头镇、监理等单位验收通过，结果合格。</t>
  </si>
  <si>
    <t>致富路</t>
  </si>
  <si>
    <t>潼城村</t>
  </si>
  <si>
    <t>前刘组刘晨养鸡社至娄骆路</t>
  </si>
  <si>
    <t>长860米，宽4米，12厘米厚级配碎石路基，18厘米厚混凝土面板</t>
  </si>
  <si>
    <t>2022年8月24日经交通局、山头镇、监理等单位验收通过，结果合格。</t>
  </si>
  <si>
    <t>陆谷路</t>
  </si>
  <si>
    <t>杨桥村</t>
  </si>
  <si>
    <t>姜夏组陆涛至谷其六</t>
  </si>
  <si>
    <t>长415米，宽3.5米，12厘米厚级配碎石路基，18厘米厚混凝土面板</t>
  </si>
  <si>
    <t>2022年8月25日经交通局、山头镇、监理等单位验收通过，结果合格。</t>
  </si>
  <si>
    <t>广朝路</t>
  </si>
  <si>
    <t>袁张村</t>
  </si>
  <si>
    <t>小王组广聪门前至朝兴门前</t>
  </si>
  <si>
    <t>长163米，宽3.5米，12厘米厚级配碎石路基，18厘米厚混凝土面板</t>
  </si>
  <si>
    <t>2022年8月26日经交通局、山头镇、监理等单位验收通过，结果合格。</t>
  </si>
  <si>
    <t>鲍宅路</t>
  </si>
  <si>
    <t>鲍宅庄至西头南北路</t>
  </si>
  <si>
    <t>长220米，宽3.5米，12厘米厚级配碎石路基，18厘米厚混凝土面板</t>
  </si>
  <si>
    <t>2022年8月27日经交通局、山头镇、监理等单位验收通过，结果合格。</t>
  </si>
  <si>
    <t>搪瓦路</t>
  </si>
  <si>
    <t>找沟村</t>
  </si>
  <si>
    <t>塘北组王甫彬家至中心大路</t>
  </si>
  <si>
    <t>长310米，宽3米，12厘米厚级配碎石路基，18厘米厚混凝土面板</t>
  </si>
  <si>
    <t>2022年8月28日经交通局、山头镇、监理等单位验收通过，结果合格。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</si>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</sst>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00_);[Red]\(0.00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8"/>
      <color theme="1"/>
      <name val="楷体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424815</xdr:colOff>
      <xdr:row>3</xdr:row>
      <xdr:rowOff>0</xdr:rowOff>
    </xdr:from>
    <xdr:to>
      <xdr:col>2</xdr:col>
      <xdr:colOff>520065</xdr:colOff>
      <xdr:row>3</xdr:row>
      <xdr:rowOff>568325</xdr:rowOff>
    </xdr:to>
    <xdr:sp>
      <xdr:nvSpPr>
        <xdr:cNvPr id="148" name="Text Box 2"/>
        <xdr:cNvSpPr txBox="1"/>
      </xdr:nvSpPr>
      <xdr:spPr>
        <a:xfrm>
          <a:off x="1605915" y="1511300"/>
          <a:ext cx="95250" cy="56832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</xdr:row>
      <xdr:rowOff>1009650</xdr:rowOff>
    </xdr:from>
    <xdr:to>
      <xdr:col>2</xdr:col>
      <xdr:colOff>130810</xdr:colOff>
      <xdr:row>5</xdr:row>
      <xdr:rowOff>3810</xdr:rowOff>
    </xdr:to>
    <xdr:sp>
      <xdr:nvSpPr>
        <xdr:cNvPr id="149" name="Text Box 2"/>
        <xdr:cNvSpPr txBox="1"/>
      </xdr:nvSpPr>
      <xdr:spPr>
        <a:xfrm>
          <a:off x="1181100" y="22225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J18" sqref="J18"/>
    </sheetView>
  </sheetViews>
  <sheetFormatPr defaultColWidth="9" defaultRowHeight="13.5"/>
  <cols>
    <col min="1" max="3" width="7.75" style="2" customWidth="1"/>
    <col min="4" max="4" width="9" style="2"/>
    <col min="5" max="5" width="14.125" style="2" customWidth="1"/>
    <col min="6" max="6" width="37.625" style="2" customWidth="1"/>
    <col min="7" max="7" width="37" style="2" customWidth="1"/>
    <col min="8" max="8" width="16.625" style="2" customWidth="1"/>
    <col min="9" max="13" width="11.75" style="2" customWidth="1"/>
    <col min="14" max="16" width="9" style="2"/>
    <col min="17" max="17" width="33.375" style="2" customWidth="1"/>
    <col min="18" max="16384" width="9" style="2"/>
  </cols>
  <sheetData>
    <row r="1" ht="41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9" customHeight="1" spans="1:17">
      <c r="A2" s="5" t="s">
        <v>1</v>
      </c>
      <c r="B2" s="5" t="s">
        <v>2</v>
      </c>
      <c r="C2" s="5" t="s">
        <v>3</v>
      </c>
      <c r="D2" s="6"/>
      <c r="E2" s="6"/>
      <c r="F2" s="5" t="s">
        <v>4</v>
      </c>
      <c r="G2" s="6"/>
      <c r="H2" s="5" t="s">
        <v>5</v>
      </c>
      <c r="I2" s="5" t="s">
        <v>6</v>
      </c>
      <c r="J2" s="6"/>
      <c r="K2" s="6"/>
      <c r="L2" s="6"/>
      <c r="M2" s="6"/>
      <c r="N2" s="11" t="s">
        <v>7</v>
      </c>
      <c r="O2" s="5" t="s">
        <v>8</v>
      </c>
      <c r="P2" s="6"/>
      <c r="Q2" s="11" t="s">
        <v>9</v>
      </c>
    </row>
    <row r="3" s="1" customFormat="1" ht="39" customHeight="1" spans="1:17">
      <c r="A3" s="6"/>
      <c r="B3" s="6"/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12"/>
      <c r="O3" s="5" t="s">
        <v>21</v>
      </c>
      <c r="P3" s="5" t="s">
        <v>22</v>
      </c>
      <c r="Q3" s="12"/>
    </row>
    <row r="4" ht="56" customHeight="1" spans="1:17">
      <c r="A4" s="7">
        <v>1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27</v>
      </c>
      <c r="H4" s="8" t="s">
        <v>28</v>
      </c>
      <c r="I4" s="8">
        <v>18</v>
      </c>
      <c r="J4" s="13">
        <v>14.533</v>
      </c>
      <c r="K4" s="14">
        <v>300.5357</v>
      </c>
      <c r="L4" s="14">
        <f>J17-K4</f>
        <v>9.29600250169386</v>
      </c>
      <c r="M4" s="8"/>
      <c r="N4" s="8" t="s">
        <v>29</v>
      </c>
      <c r="O4" s="15">
        <v>18</v>
      </c>
      <c r="P4" s="15">
        <v>55</v>
      </c>
      <c r="Q4" s="17" t="s">
        <v>30</v>
      </c>
    </row>
    <row r="5" ht="56" customHeight="1" spans="1:17">
      <c r="A5" s="7">
        <v>2</v>
      </c>
      <c r="B5" s="7" t="s">
        <v>31</v>
      </c>
      <c r="C5" s="7" t="s">
        <v>24</v>
      </c>
      <c r="D5" s="7" t="s">
        <v>25</v>
      </c>
      <c r="E5" s="7" t="s">
        <v>32</v>
      </c>
      <c r="F5" s="7" t="s">
        <v>33</v>
      </c>
      <c r="G5" s="7" t="s">
        <v>33</v>
      </c>
      <c r="H5" s="8" t="s">
        <v>28</v>
      </c>
      <c r="I5" s="8">
        <v>29.04</v>
      </c>
      <c r="J5" s="13">
        <v>23.447</v>
      </c>
      <c r="K5" s="14"/>
      <c r="L5" s="14"/>
      <c r="M5" s="8"/>
      <c r="N5" s="8" t="s">
        <v>29</v>
      </c>
      <c r="O5" s="15">
        <v>18</v>
      </c>
      <c r="P5" s="15">
        <v>46</v>
      </c>
      <c r="Q5" s="17" t="s">
        <v>30</v>
      </c>
    </row>
    <row r="6" ht="56" customHeight="1" spans="1:17">
      <c r="A6" s="7">
        <v>3</v>
      </c>
      <c r="B6" s="7" t="s">
        <v>34</v>
      </c>
      <c r="C6" s="7" t="s">
        <v>24</v>
      </c>
      <c r="D6" s="7" t="s">
        <v>25</v>
      </c>
      <c r="E6" s="7" t="s">
        <v>35</v>
      </c>
      <c r="F6" s="7" t="s">
        <v>36</v>
      </c>
      <c r="G6" s="7" t="s">
        <v>36</v>
      </c>
      <c r="H6" s="8" t="s">
        <v>28</v>
      </c>
      <c r="I6" s="8">
        <v>53.6</v>
      </c>
      <c r="J6" s="13">
        <v>43.277</v>
      </c>
      <c r="K6" s="14"/>
      <c r="L6" s="14"/>
      <c r="M6" s="8"/>
      <c r="N6" s="8" t="s">
        <v>29</v>
      </c>
      <c r="O6" s="15">
        <v>18</v>
      </c>
      <c r="P6" s="15">
        <v>46</v>
      </c>
      <c r="Q6" s="17" t="s">
        <v>37</v>
      </c>
    </row>
    <row r="7" ht="56" customHeight="1" spans="1:17">
      <c r="A7" s="7">
        <v>4</v>
      </c>
      <c r="B7" s="7" t="s">
        <v>38</v>
      </c>
      <c r="C7" s="7" t="s">
        <v>24</v>
      </c>
      <c r="D7" s="7" t="s">
        <v>39</v>
      </c>
      <c r="E7" s="7" t="s">
        <v>40</v>
      </c>
      <c r="F7" s="7" t="s">
        <v>41</v>
      </c>
      <c r="G7" s="7" t="s">
        <v>41</v>
      </c>
      <c r="H7" s="8" t="s">
        <v>28</v>
      </c>
      <c r="I7" s="8">
        <v>40</v>
      </c>
      <c r="J7" s="13">
        <v>32.2960025016939</v>
      </c>
      <c r="K7" s="14"/>
      <c r="L7" s="14"/>
      <c r="M7" s="8"/>
      <c r="N7" s="8" t="s">
        <v>29</v>
      </c>
      <c r="O7" s="15">
        <v>175</v>
      </c>
      <c r="P7" s="15">
        <v>487</v>
      </c>
      <c r="Q7" s="17" t="s">
        <v>42</v>
      </c>
    </row>
    <row r="8" ht="56" customHeight="1" spans="1:17">
      <c r="A8" s="7">
        <v>5</v>
      </c>
      <c r="B8" s="7" t="s">
        <v>43</v>
      </c>
      <c r="C8" s="7" t="s">
        <v>24</v>
      </c>
      <c r="D8" s="7" t="s">
        <v>44</v>
      </c>
      <c r="E8" s="7" t="s">
        <v>45</v>
      </c>
      <c r="F8" s="7" t="s">
        <v>46</v>
      </c>
      <c r="G8" s="7" t="s">
        <v>46</v>
      </c>
      <c r="H8" s="8" t="s">
        <v>28</v>
      </c>
      <c r="I8" s="8">
        <v>8.6</v>
      </c>
      <c r="J8" s="13">
        <v>6.944</v>
      </c>
      <c r="K8" s="14"/>
      <c r="L8" s="14"/>
      <c r="M8" s="8"/>
      <c r="N8" s="8" t="s">
        <v>29</v>
      </c>
      <c r="O8" s="15">
        <v>30</v>
      </c>
      <c r="P8" s="15">
        <v>60</v>
      </c>
      <c r="Q8" s="17" t="s">
        <v>47</v>
      </c>
    </row>
    <row r="9" ht="56" customHeight="1" spans="1:17">
      <c r="A9" s="7">
        <v>6</v>
      </c>
      <c r="B9" s="7" t="s">
        <v>48</v>
      </c>
      <c r="C9" s="7" t="s">
        <v>24</v>
      </c>
      <c r="D9" s="7" t="s">
        <v>44</v>
      </c>
      <c r="E9" s="7" t="s">
        <v>49</v>
      </c>
      <c r="F9" s="7" t="s">
        <v>50</v>
      </c>
      <c r="G9" s="7" t="s">
        <v>50</v>
      </c>
      <c r="H9" s="8" t="s">
        <v>28</v>
      </c>
      <c r="I9" s="8">
        <v>16</v>
      </c>
      <c r="J9" s="13">
        <v>12.918</v>
      </c>
      <c r="K9" s="14"/>
      <c r="L9" s="14"/>
      <c r="M9" s="8"/>
      <c r="N9" s="8" t="s">
        <v>29</v>
      </c>
      <c r="O9" s="15">
        <v>27</v>
      </c>
      <c r="P9" s="15">
        <v>64</v>
      </c>
      <c r="Q9" s="17" t="s">
        <v>51</v>
      </c>
    </row>
    <row r="10" ht="56" customHeight="1" spans="1:17">
      <c r="A10" s="7">
        <v>7</v>
      </c>
      <c r="B10" s="7" t="s">
        <v>52</v>
      </c>
      <c r="C10" s="7" t="s">
        <v>24</v>
      </c>
      <c r="D10" s="7" t="s">
        <v>53</v>
      </c>
      <c r="E10" s="7" t="s">
        <v>54</v>
      </c>
      <c r="F10" s="7" t="s">
        <v>55</v>
      </c>
      <c r="G10" s="7" t="s">
        <v>55</v>
      </c>
      <c r="H10" s="8" t="s">
        <v>28</v>
      </c>
      <c r="I10" s="8">
        <v>52.8</v>
      </c>
      <c r="J10" s="13">
        <v>42.63</v>
      </c>
      <c r="K10" s="14"/>
      <c r="L10" s="14"/>
      <c r="M10" s="8"/>
      <c r="N10" s="8" t="s">
        <v>29</v>
      </c>
      <c r="O10" s="15">
        <v>128</v>
      </c>
      <c r="P10" s="15">
        <v>319</v>
      </c>
      <c r="Q10" s="17" t="s">
        <v>56</v>
      </c>
    </row>
    <row r="11" ht="56" customHeight="1" spans="1:17">
      <c r="A11" s="7">
        <v>8</v>
      </c>
      <c r="B11" s="7" t="s">
        <v>57</v>
      </c>
      <c r="C11" s="7" t="s">
        <v>24</v>
      </c>
      <c r="D11" s="7" t="s">
        <v>58</v>
      </c>
      <c r="E11" s="7" t="s">
        <v>59</v>
      </c>
      <c r="F11" s="7" t="s">
        <v>60</v>
      </c>
      <c r="G11" s="7" t="s">
        <v>60</v>
      </c>
      <c r="H11" s="8" t="s">
        <v>28</v>
      </c>
      <c r="I11" s="8">
        <v>8.5</v>
      </c>
      <c r="J11" s="13">
        <v>6.863</v>
      </c>
      <c r="K11" s="14"/>
      <c r="L11" s="14"/>
      <c r="M11" s="8"/>
      <c r="N11" s="8" t="s">
        <v>29</v>
      </c>
      <c r="O11" s="15">
        <v>3</v>
      </c>
      <c r="P11" s="15">
        <v>8</v>
      </c>
      <c r="Q11" s="17" t="s">
        <v>61</v>
      </c>
    </row>
    <row r="12" ht="56" customHeight="1" spans="1:17">
      <c r="A12" s="7">
        <v>9</v>
      </c>
      <c r="B12" s="7" t="s">
        <v>62</v>
      </c>
      <c r="C12" s="7" t="s">
        <v>24</v>
      </c>
      <c r="D12" s="7" t="s">
        <v>63</v>
      </c>
      <c r="E12" s="7" t="s">
        <v>64</v>
      </c>
      <c r="F12" s="7" t="s">
        <v>65</v>
      </c>
      <c r="G12" s="7" t="s">
        <v>65</v>
      </c>
      <c r="H12" s="8" t="s">
        <v>28</v>
      </c>
      <c r="I12" s="8">
        <v>75.7</v>
      </c>
      <c r="J12" s="13">
        <v>61.1217</v>
      </c>
      <c r="K12" s="14"/>
      <c r="L12" s="14"/>
      <c r="M12" s="8"/>
      <c r="N12" s="8" t="s">
        <v>29</v>
      </c>
      <c r="O12" s="15">
        <v>19</v>
      </c>
      <c r="P12" s="15">
        <v>64</v>
      </c>
      <c r="Q12" s="17" t="s">
        <v>66</v>
      </c>
    </row>
    <row r="13" ht="56" customHeight="1" spans="1:17">
      <c r="A13" s="7">
        <v>10</v>
      </c>
      <c r="B13" s="7" t="s">
        <v>67</v>
      </c>
      <c r="C13" s="7" t="s">
        <v>24</v>
      </c>
      <c r="D13" s="7" t="s">
        <v>68</v>
      </c>
      <c r="E13" s="7" t="s">
        <v>69</v>
      </c>
      <c r="F13" s="7" t="s">
        <v>70</v>
      </c>
      <c r="G13" s="7" t="s">
        <v>70</v>
      </c>
      <c r="H13" s="8" t="s">
        <v>28</v>
      </c>
      <c r="I13" s="8">
        <v>32</v>
      </c>
      <c r="J13" s="13">
        <v>25.837</v>
      </c>
      <c r="K13" s="14"/>
      <c r="L13" s="14"/>
      <c r="M13" s="8"/>
      <c r="N13" s="8" t="s">
        <v>29</v>
      </c>
      <c r="O13" s="15">
        <v>30</v>
      </c>
      <c r="P13" s="15">
        <v>75</v>
      </c>
      <c r="Q13" s="17" t="s">
        <v>71</v>
      </c>
    </row>
    <row r="14" ht="56" customHeight="1" spans="1:17">
      <c r="A14" s="7">
        <v>11</v>
      </c>
      <c r="B14" s="7" t="s">
        <v>72</v>
      </c>
      <c r="C14" s="7" t="s">
        <v>24</v>
      </c>
      <c r="D14" s="7" t="s">
        <v>73</v>
      </c>
      <c r="E14" s="7" t="s">
        <v>74</v>
      </c>
      <c r="F14" s="7" t="s">
        <v>75</v>
      </c>
      <c r="G14" s="7" t="s">
        <v>75</v>
      </c>
      <c r="H14" s="8" t="s">
        <v>28</v>
      </c>
      <c r="I14" s="8">
        <v>12.5</v>
      </c>
      <c r="J14" s="13">
        <v>10.087</v>
      </c>
      <c r="K14" s="14"/>
      <c r="L14" s="14"/>
      <c r="M14" s="8"/>
      <c r="N14" s="8" t="s">
        <v>29</v>
      </c>
      <c r="O14" s="15">
        <v>3</v>
      </c>
      <c r="P14" s="15">
        <v>10</v>
      </c>
      <c r="Q14" s="17" t="s">
        <v>76</v>
      </c>
    </row>
    <row r="15" ht="56" customHeight="1" spans="1:17">
      <c r="A15" s="7">
        <v>12</v>
      </c>
      <c r="B15" s="7" t="s">
        <v>77</v>
      </c>
      <c r="C15" s="7" t="s">
        <v>24</v>
      </c>
      <c r="D15" s="7" t="s">
        <v>73</v>
      </c>
      <c r="E15" s="7" t="s">
        <v>78</v>
      </c>
      <c r="F15" s="7" t="s">
        <v>79</v>
      </c>
      <c r="G15" s="7" t="s">
        <v>79</v>
      </c>
      <c r="H15" s="8" t="s">
        <v>28</v>
      </c>
      <c r="I15" s="8">
        <v>17</v>
      </c>
      <c r="J15" s="13">
        <v>13.73</v>
      </c>
      <c r="K15" s="14"/>
      <c r="L15" s="14"/>
      <c r="M15" s="8"/>
      <c r="N15" s="8" t="s">
        <v>29</v>
      </c>
      <c r="O15" s="15">
        <v>8</v>
      </c>
      <c r="P15" s="15">
        <v>26</v>
      </c>
      <c r="Q15" s="17" t="s">
        <v>80</v>
      </c>
    </row>
    <row r="16" ht="56" customHeight="1" spans="1:17">
      <c r="A16" s="7">
        <v>13</v>
      </c>
      <c r="B16" s="7" t="s">
        <v>81</v>
      </c>
      <c r="C16" s="7" t="s">
        <v>24</v>
      </c>
      <c r="D16" s="7" t="s">
        <v>82</v>
      </c>
      <c r="E16" s="7" t="s">
        <v>83</v>
      </c>
      <c r="F16" s="7" t="s">
        <v>84</v>
      </c>
      <c r="G16" s="7" t="s">
        <v>84</v>
      </c>
      <c r="H16" s="8" t="s">
        <v>28</v>
      </c>
      <c r="I16" s="8">
        <v>20</v>
      </c>
      <c r="J16" s="13">
        <v>16.148</v>
      </c>
      <c r="K16" s="14"/>
      <c r="L16" s="14"/>
      <c r="M16" s="8"/>
      <c r="N16" s="8" t="s">
        <v>29</v>
      </c>
      <c r="O16" s="15">
        <v>15</v>
      </c>
      <c r="P16" s="15">
        <v>58</v>
      </c>
      <c r="Q16" s="17" t="s">
        <v>85</v>
      </c>
    </row>
    <row r="17" ht="56" customHeight="1" spans="1:17">
      <c r="A17" s="7">
        <v>14</v>
      </c>
      <c r="B17" s="9" t="s">
        <v>86</v>
      </c>
      <c r="C17" s="9"/>
      <c r="D17" s="9"/>
      <c r="E17" s="9"/>
      <c r="F17" s="9"/>
      <c r="G17" s="9"/>
      <c r="H17" s="10"/>
      <c r="I17" s="8">
        <v>383.74</v>
      </c>
      <c r="J17" s="13">
        <f>SUM(J4:J16)</f>
        <v>309.831702501694</v>
      </c>
      <c r="K17" s="16"/>
      <c r="L17" s="16"/>
      <c r="M17" s="16"/>
      <c r="N17" s="16"/>
      <c r="O17" s="16"/>
      <c r="P17" s="16"/>
      <c r="Q17" s="18"/>
    </row>
  </sheetData>
  <mergeCells count="12">
    <mergeCell ref="A1:Q1"/>
    <mergeCell ref="C2:E2"/>
    <mergeCell ref="F2:G2"/>
    <mergeCell ref="I2:M2"/>
    <mergeCell ref="O2:P2"/>
    <mergeCell ref="B17:H17"/>
    <mergeCell ref="A2:A3"/>
    <mergeCell ref="B2:B3"/>
    <mergeCell ref="K4:K16"/>
    <mergeCell ref="L4:L16"/>
    <mergeCell ref="N2:N3"/>
    <mergeCell ref="Q2:Q3"/>
  </mergeCells>
  <pageMargins left="0.118055555555556" right="0.118055555555556" top="0.314583333333333" bottom="0.354166666666667" header="0.5" footer="0.5"/>
  <pageSetup paperSize="9" scale="5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林弓一虫</cp:lastModifiedBy>
  <dcterms:created xsi:type="dcterms:W3CDTF">2022-09-02T03:28:52Z</dcterms:created>
  <dcterms:modified xsi:type="dcterms:W3CDTF">2022-09-02T07:10:14Z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4DDFF9DF7A0A4D9C857F8C8D4561E1C4</vt:lpwstr>
  </property>
  <property fmtid="{D5CDD505-2E9C-101B-9397-08002B2CF9AE}" pid="3" name="KSOProductBuildVer">
    <vt:lpwstr>2052-11.1.0.12313</vt:lpwstr>
  </property>
</Properties>
</file>