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Table 1" sheetId="1" r:id="rId1"/>
  </sheets>
  <calcPr calcId="144525"/>
</workbook>
</file>

<file path=xl/sharedStrings.xml><?xml version="1.0" encoding="utf-8"?>
<sst xmlns="http://schemas.openxmlformats.org/spreadsheetml/2006/main" count="54" uniqueCount="42">
  <si>
    <r>
      <rPr>
        <b/>
        <sz val="20"/>
        <color rgb="FF000000"/>
        <rFont val="宋体"/>
        <charset val="204"/>
      </rPr>
      <t>泗县</t>
    </r>
    <r>
      <rPr>
        <b/>
        <sz val="20"/>
        <color rgb="FF000000"/>
        <rFont val="Times New Roman"/>
        <charset val="204"/>
      </rPr>
      <t>2023</t>
    </r>
    <r>
      <rPr>
        <b/>
        <sz val="20"/>
        <color rgb="FF000000"/>
        <rFont val="宋体"/>
        <charset val="204"/>
      </rPr>
      <t>年全县社会保险基金支出预算表</t>
    </r>
  </si>
  <si>
    <t xml:space="preserve">                                                                 单位：万元</t>
  </si>
  <si>
    <r>
      <rPr>
        <sz val="12"/>
        <rFont val="黑体"/>
        <charset val="134"/>
      </rPr>
      <t>支  出  项  目</t>
    </r>
  </si>
  <si>
    <t>2022年预算执行数</t>
  </si>
  <si>
    <t>2023年预算数</t>
  </si>
  <si>
    <t>增减（%）</t>
  </si>
  <si>
    <r>
      <rPr>
        <sz val="11"/>
        <rFont val="黑体"/>
        <charset val="134"/>
      </rPr>
      <t>一、城镇企业职工基本养老保险基金</t>
    </r>
  </si>
  <si>
    <r>
      <rPr>
        <sz val="11"/>
        <rFont val="宋体"/>
        <charset val="134"/>
      </rPr>
      <t>养老金支出</t>
    </r>
  </si>
  <si>
    <r>
      <rPr>
        <sz val="11"/>
        <rFont val="宋体"/>
        <charset val="134"/>
      </rPr>
      <t>丧葬抚恤支出</t>
    </r>
  </si>
  <si>
    <r>
      <rPr>
        <sz val="11"/>
        <rFont val="宋体"/>
        <charset val="134"/>
      </rPr>
      <t>其他支出</t>
    </r>
  </si>
  <si>
    <r>
      <rPr>
        <sz val="11"/>
        <rFont val="宋体"/>
        <charset val="134"/>
      </rPr>
      <t>转移支出</t>
    </r>
  </si>
  <si>
    <r>
      <rPr>
        <sz val="11"/>
        <rFont val="宋体"/>
        <charset val="134"/>
      </rPr>
      <t>补助下级支出</t>
    </r>
  </si>
  <si>
    <r>
      <rPr>
        <sz val="11"/>
        <rFont val="宋体"/>
        <charset val="134"/>
      </rPr>
      <t>上解上级支出</t>
    </r>
  </si>
  <si>
    <t>二、城乡居民基本养老保险基金</t>
  </si>
  <si>
    <r>
      <rPr>
        <sz val="11"/>
        <rFont val="宋体"/>
        <charset val="134"/>
      </rPr>
      <t>基础养老金支出</t>
    </r>
  </si>
  <si>
    <r>
      <rPr>
        <sz val="11"/>
        <rFont val="宋体"/>
        <charset val="134"/>
      </rPr>
      <t>个人账户养老金支出</t>
    </r>
  </si>
  <si>
    <r>
      <rPr>
        <sz val="11"/>
        <rFont val="宋体"/>
        <charset val="134"/>
      </rPr>
      <t>丧葬抚恤补助支出</t>
    </r>
  </si>
  <si>
    <r>
      <rPr>
        <sz val="11"/>
        <rFont val="黑体"/>
        <charset val="134"/>
      </rPr>
      <t>三、机关事业单位养老保险基金</t>
    </r>
  </si>
  <si>
    <r>
      <rPr>
        <sz val="11"/>
        <rFont val="宋体"/>
        <charset val="134"/>
      </rPr>
      <t>基本养老金支出</t>
    </r>
  </si>
  <si>
    <t>四、城镇职工基本医疗保险基金</t>
  </si>
  <si>
    <r>
      <rPr>
        <sz val="11"/>
        <rFont val="宋体"/>
        <charset val="134"/>
      </rPr>
      <t>基本医疗保险待遇支出</t>
    </r>
  </si>
  <si>
    <t>五、城乡居民医疗保险基金</t>
  </si>
  <si>
    <r>
      <rPr>
        <sz val="11"/>
        <rFont val="宋体"/>
        <charset val="134"/>
      </rPr>
      <t>大病保险支出</t>
    </r>
  </si>
  <si>
    <r>
      <rPr>
        <sz val="11"/>
        <rFont val="黑体"/>
        <charset val="134"/>
      </rPr>
      <t>六、工伤保险基金</t>
    </r>
  </si>
  <si>
    <r>
      <rPr>
        <sz val="11"/>
        <rFont val="宋体"/>
        <charset val="134"/>
      </rPr>
      <t>工伤保险待遇支出</t>
    </r>
  </si>
  <si>
    <t xml:space="preserve">     劳动能力鉴定支出</t>
  </si>
  <si>
    <t xml:space="preserve">     工伤预防费用支出</t>
  </si>
  <si>
    <t xml:space="preserve">     其他支出</t>
  </si>
  <si>
    <t xml:space="preserve">     补助下级支出</t>
  </si>
  <si>
    <t xml:space="preserve">     上解上级支出</t>
  </si>
  <si>
    <r>
      <rPr>
        <sz val="11"/>
        <rFont val="黑体"/>
        <charset val="134"/>
      </rPr>
      <t>七、失业保险基金</t>
    </r>
  </si>
  <si>
    <t xml:space="preserve">     失业保险金支出</t>
  </si>
  <si>
    <t xml:space="preserve">     基本医疗保险费支出</t>
  </si>
  <si>
    <t xml:space="preserve">     丧葬补助金和抚恤金支出</t>
  </si>
  <si>
    <t xml:space="preserve">     职业培训和职业介绍补贴支出</t>
  </si>
  <si>
    <t xml:space="preserve">     稳定岗位补贴支出</t>
  </si>
  <si>
    <t xml:space="preserve">     技能提升补贴支出</t>
  </si>
  <si>
    <t xml:space="preserve">     其他费用支出</t>
  </si>
  <si>
    <t xml:space="preserve">     转移支出</t>
  </si>
  <si>
    <t>社会保险基金支出</t>
  </si>
  <si>
    <r>
      <rPr>
        <sz val="11"/>
        <rFont val="宋体"/>
        <charset val="134"/>
      </rPr>
      <t>加：结转下年</t>
    </r>
  </si>
  <si>
    <t>支出合计</t>
  </si>
</sst>
</file>

<file path=xl/styles.xml><?xml version="1.0" encoding="utf-8"?>
<styleSheet xmlns="http://schemas.openxmlformats.org/spreadsheetml/2006/main">
  <numFmts count="7">
    <numFmt numFmtId="176" formatCode="0.0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7" formatCode="0.00_ "/>
    <numFmt numFmtId="178" formatCode="0.0%"/>
  </numFmts>
  <fonts count="33">
    <font>
      <sz val="10"/>
      <color rgb="FF000000"/>
      <name val="Times New Roman"/>
      <charset val="204"/>
    </font>
    <font>
      <b/>
      <sz val="10"/>
      <color rgb="FF000000"/>
      <name val="Times New Roman"/>
      <charset val="134"/>
    </font>
    <font>
      <b/>
      <sz val="20"/>
      <color rgb="FF000000"/>
      <name val="宋体"/>
      <charset val="204"/>
    </font>
    <font>
      <b/>
      <sz val="20"/>
      <color rgb="FF000000"/>
      <name val="Times New Roman"/>
      <charset val="204"/>
    </font>
    <font>
      <sz val="11"/>
      <color rgb="FF000000"/>
      <name val="宋体"/>
      <charset val="204"/>
    </font>
    <font>
      <sz val="11"/>
      <color rgb="FF000000"/>
      <name val="Times New Roman"/>
      <charset val="204"/>
    </font>
    <font>
      <sz val="12"/>
      <name val="黑体"/>
      <charset val="134"/>
    </font>
    <font>
      <sz val="11"/>
      <name val="黑体"/>
      <charset val="134"/>
    </font>
    <font>
      <sz val="11"/>
      <color rgb="FF000000"/>
      <name val="黑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黑体"/>
      <charset val="134"/>
    </font>
    <font>
      <b/>
      <sz val="11"/>
      <name val="黑体"/>
      <charset val="134"/>
    </font>
    <font>
      <b/>
      <sz val="11"/>
      <color rgb="FFFA7D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auto="1"/>
      </bottom>
      <diagonal/>
    </border>
    <border>
      <left style="thin">
        <color rgb="FF000000"/>
      </left>
      <right/>
      <top/>
      <bottom style="thin">
        <color auto="1"/>
      </bottom>
      <diagonal/>
    </border>
    <border>
      <left style="thin">
        <color auto="1"/>
      </left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14" fillId="0" borderId="0" applyFont="0" applyFill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2" fillId="8" borderId="18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4" fillId="20" borderId="24" applyNumberFormat="0" applyFont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6" fillId="0" borderId="22" applyNumberFormat="0" applyFill="0" applyAlignment="0" applyProtection="0">
      <alignment vertical="center"/>
    </xf>
    <xf numFmtId="0" fontId="29" fillId="0" borderId="22" applyNumberFormat="0" applyFill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7" fillId="2" borderId="19" applyNumberFormat="0" applyAlignment="0" applyProtection="0">
      <alignment vertical="center"/>
    </xf>
    <xf numFmtId="0" fontId="13" fillId="2" borderId="18" applyNumberFormat="0" applyAlignment="0" applyProtection="0">
      <alignment vertical="center"/>
    </xf>
    <xf numFmtId="0" fontId="25" fillId="15" borderId="21" applyNumberFormat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32" fillId="0" borderId="25" applyNumberFormat="0" applyFill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</cellStyleXfs>
  <cellXfs count="54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0" fillId="0" borderId="0" xfId="0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left" vertical="center" wrapText="1" indent="8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left" vertical="center" wrapText="1"/>
    </xf>
    <xf numFmtId="1" fontId="8" fillId="0" borderId="6" xfId="0" applyNumberFormat="1" applyFont="1" applyFill="1" applyBorder="1" applyAlignment="1">
      <alignment horizontal="center" vertical="center" shrinkToFit="1"/>
    </xf>
    <xf numFmtId="176" fontId="8" fillId="0" borderId="7" xfId="0" applyNumberFormat="1" applyFont="1" applyFill="1" applyBorder="1" applyAlignment="1">
      <alignment horizontal="center" vertical="center" shrinkToFit="1"/>
    </xf>
    <xf numFmtId="1" fontId="0" fillId="0" borderId="0" xfId="0" applyNumberFormat="1" applyFill="1" applyBorder="1" applyAlignment="1">
      <alignment horizontal="left" vertical="center"/>
    </xf>
    <xf numFmtId="0" fontId="9" fillId="0" borderId="8" xfId="0" applyFont="1" applyFill="1" applyBorder="1" applyAlignment="1">
      <alignment horizontal="left" vertical="center" wrapText="1" indent="3"/>
    </xf>
    <xf numFmtId="1" fontId="10" fillId="0" borderId="9" xfId="0" applyNumberFormat="1" applyFont="1" applyFill="1" applyBorder="1" applyAlignment="1">
      <alignment horizontal="center" vertical="center" shrinkToFit="1"/>
    </xf>
    <xf numFmtId="176" fontId="10" fillId="0" borderId="10" xfId="0" applyNumberFormat="1" applyFont="1" applyFill="1" applyBorder="1" applyAlignment="1">
      <alignment horizontal="center" vertical="center" shrinkToFit="1"/>
    </xf>
    <xf numFmtId="0" fontId="0" fillId="0" borderId="9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1" fontId="10" fillId="0" borderId="11" xfId="0" applyNumberFormat="1" applyFont="1" applyFill="1" applyBorder="1" applyAlignment="1">
      <alignment horizontal="center" vertical="center" shrinkToFit="1"/>
    </xf>
    <xf numFmtId="176" fontId="10" fillId="0" borderId="12" xfId="0" applyNumberFormat="1" applyFont="1" applyFill="1" applyBorder="1" applyAlignment="1">
      <alignment horizontal="center" vertical="center" shrinkToFit="1"/>
    </xf>
    <xf numFmtId="1" fontId="11" fillId="0" borderId="9" xfId="0" applyNumberFormat="1" applyFont="1" applyFill="1" applyBorder="1" applyAlignment="1">
      <alignment horizontal="center" vertical="center" shrinkToFit="1"/>
    </xf>
    <xf numFmtId="177" fontId="11" fillId="0" borderId="10" xfId="0" applyNumberFormat="1" applyFont="1" applyFill="1" applyBorder="1" applyAlignment="1">
      <alignment horizontal="center" vertical="center" shrinkToFit="1"/>
    </xf>
    <xf numFmtId="177" fontId="11" fillId="0" borderId="12" xfId="0" applyNumberFormat="1" applyFont="1" applyFill="1" applyBorder="1" applyAlignment="1">
      <alignment horizontal="center" vertical="center" shrinkToFit="1"/>
    </xf>
    <xf numFmtId="1" fontId="8" fillId="0" borderId="9" xfId="0" applyNumberFormat="1" applyFont="1" applyFill="1" applyBorder="1" applyAlignment="1">
      <alignment horizontal="center" vertical="center" shrinkToFit="1"/>
    </xf>
    <xf numFmtId="176" fontId="8" fillId="0" borderId="10" xfId="0" applyNumberFormat="1" applyFont="1" applyFill="1" applyBorder="1" applyAlignment="1">
      <alignment horizontal="center" vertical="center" shrinkToFit="1"/>
    </xf>
    <xf numFmtId="178" fontId="11" fillId="0" borderId="10" xfId="0" applyNumberFormat="1" applyFont="1" applyFill="1" applyBorder="1" applyAlignment="1">
      <alignment horizontal="center" vertical="center" shrinkToFit="1"/>
    </xf>
    <xf numFmtId="178" fontId="10" fillId="0" borderId="10" xfId="0" applyNumberFormat="1" applyFont="1" applyFill="1" applyBorder="1" applyAlignment="1">
      <alignment horizontal="center" vertical="center" shrinkToFit="1"/>
    </xf>
    <xf numFmtId="178" fontId="0" fillId="0" borderId="10" xfId="0" applyNumberFormat="1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178" fontId="0" fillId="0" borderId="12" xfId="0" applyNumberForma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center" wrapText="1" indent="3"/>
    </xf>
    <xf numFmtId="1" fontId="10" fillId="0" borderId="13" xfId="0" applyNumberFormat="1" applyFont="1" applyFill="1" applyBorder="1" applyAlignment="1">
      <alignment horizontal="center" vertical="center" shrinkToFit="1"/>
    </xf>
    <xf numFmtId="0" fontId="7" fillId="0" borderId="8" xfId="0" applyFont="1" applyFill="1" applyBorder="1" applyAlignment="1">
      <alignment horizontal="left" vertical="center" wrapText="1"/>
    </xf>
    <xf numFmtId="178" fontId="8" fillId="0" borderId="10" xfId="0" applyNumberFormat="1" applyFont="1" applyFill="1" applyBorder="1" applyAlignment="1">
      <alignment horizontal="center" vertical="center" shrinkToFit="1"/>
    </xf>
    <xf numFmtId="0" fontId="9" fillId="0" borderId="2" xfId="0" applyFont="1" applyFill="1" applyBorder="1" applyAlignment="1">
      <alignment horizontal="left" vertical="center" wrapText="1" indent="3"/>
    </xf>
    <xf numFmtId="1" fontId="10" fillId="0" borderId="3" xfId="0" applyNumberFormat="1" applyFont="1" applyFill="1" applyBorder="1" applyAlignment="1">
      <alignment horizontal="center" vertical="center" shrinkToFit="1"/>
    </xf>
    <xf numFmtId="178" fontId="10" fillId="0" borderId="4" xfId="0" applyNumberFormat="1" applyFont="1" applyFill="1" applyBorder="1" applyAlignment="1">
      <alignment horizontal="center" vertical="center" shrinkToFit="1"/>
    </xf>
    <xf numFmtId="0" fontId="9" fillId="0" borderId="14" xfId="0" applyFont="1" applyFill="1" applyBorder="1" applyAlignment="1">
      <alignment vertical="center" wrapText="1"/>
    </xf>
    <xf numFmtId="1" fontId="10" fillId="0" borderId="6" xfId="0" applyNumberFormat="1" applyFont="1" applyFill="1" applyBorder="1" applyAlignment="1">
      <alignment horizontal="center" vertical="center" shrinkToFit="1"/>
    </xf>
    <xf numFmtId="176" fontId="10" fillId="0" borderId="7" xfId="0" applyNumberFormat="1" applyFont="1" applyFill="1" applyBorder="1" applyAlignment="1">
      <alignment horizontal="center" vertical="center" shrinkToFit="1"/>
    </xf>
    <xf numFmtId="0" fontId="9" fillId="0" borderId="0" xfId="0" applyFont="1" applyFill="1" applyBorder="1" applyAlignment="1">
      <alignment vertical="center" wrapText="1"/>
    </xf>
    <xf numFmtId="0" fontId="12" fillId="0" borderId="15" xfId="0" applyFont="1" applyFill="1" applyBorder="1" applyAlignment="1">
      <alignment horizontal="center" vertical="center" wrapText="1"/>
    </xf>
    <xf numFmtId="1" fontId="11" fillId="0" borderId="11" xfId="0" applyNumberFormat="1" applyFont="1" applyFill="1" applyBorder="1" applyAlignment="1">
      <alignment horizontal="center" vertical="center" shrinkToFit="1"/>
    </xf>
    <xf numFmtId="10" fontId="11" fillId="0" borderId="4" xfId="0" applyNumberFormat="1" applyFont="1" applyFill="1" applyBorder="1" applyAlignment="1">
      <alignment horizontal="center" vertical="center" shrinkToFit="1"/>
    </xf>
    <xf numFmtId="1" fontId="1" fillId="0" borderId="0" xfId="0" applyNumberFormat="1" applyFont="1" applyFill="1" applyBorder="1" applyAlignment="1">
      <alignment horizontal="left" vertical="center"/>
    </xf>
    <xf numFmtId="1" fontId="11" fillId="0" borderId="16" xfId="0" applyNumberFormat="1" applyFont="1" applyFill="1" applyBorder="1" applyAlignment="1">
      <alignment horizontal="center" vertical="center" shrinkToFit="1"/>
    </xf>
    <xf numFmtId="178" fontId="0" fillId="0" borderId="14" xfId="0" applyNumberFormat="1" applyFill="1" applyBorder="1" applyAlignment="1">
      <alignment horizontal="center" vertical="center" wrapText="1"/>
    </xf>
    <xf numFmtId="10" fontId="0" fillId="0" borderId="0" xfId="0" applyNumberFormat="1" applyFill="1" applyBorder="1" applyAlignment="1">
      <alignment horizontal="left" vertical="center"/>
    </xf>
    <xf numFmtId="0" fontId="6" fillId="0" borderId="15" xfId="0" applyFont="1" applyFill="1" applyBorder="1" applyAlignment="1">
      <alignment horizontal="center" vertical="center" wrapText="1"/>
    </xf>
    <xf numFmtId="1" fontId="11" fillId="0" borderId="17" xfId="0" applyNumberFormat="1" applyFont="1" applyFill="1" applyBorder="1" applyAlignment="1">
      <alignment horizontal="center" vertical="center" shrinkToFit="1"/>
    </xf>
    <xf numFmtId="178" fontId="11" fillId="0" borderId="15" xfId="0" applyNumberFormat="1" applyFont="1" applyFill="1" applyBorder="1" applyAlignment="1">
      <alignment horizontal="center" vertical="center" shrinkToFit="1"/>
    </xf>
    <xf numFmtId="177" fontId="0" fillId="0" borderId="0" xfId="0" applyNumberFormat="1" applyFill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1"/>
  <sheetViews>
    <sheetView tabSelected="1" workbookViewId="0">
      <selection activeCell="A5" sqref="A5"/>
    </sheetView>
  </sheetViews>
  <sheetFormatPr defaultColWidth="9" defaultRowHeight="12.75" outlineLevelCol="6"/>
  <cols>
    <col min="1" max="1" width="43.3333333333333" style="2" customWidth="1"/>
    <col min="2" max="2" width="23.5" style="3" customWidth="1"/>
    <col min="3" max="3" width="20.6666666666667" style="3" customWidth="1"/>
    <col min="4" max="4" width="20" style="3" customWidth="1"/>
    <col min="5" max="5" width="13.8333333333333" style="2"/>
    <col min="6" max="6" width="16.5" style="2"/>
    <col min="7" max="7" width="10" style="2" customWidth="1"/>
    <col min="8" max="16384" width="9" style="2"/>
  </cols>
  <sheetData>
    <row r="1" ht="35" customHeight="1" spans="1:4">
      <c r="A1" s="4" t="s">
        <v>0</v>
      </c>
      <c r="B1" s="5"/>
      <c r="C1" s="5"/>
      <c r="D1" s="5"/>
    </row>
    <row r="2" ht="21" customHeight="1" spans="1:4">
      <c r="A2" s="6" t="s">
        <v>1</v>
      </c>
      <c r="B2" s="7"/>
      <c r="C2" s="7"/>
      <c r="D2" s="7"/>
    </row>
    <row r="3" ht="33" customHeight="1" spans="1:4">
      <c r="A3" s="8" t="s">
        <v>2</v>
      </c>
      <c r="B3" s="9" t="s">
        <v>3</v>
      </c>
      <c r="C3" s="9" t="s">
        <v>4</v>
      </c>
      <c r="D3" s="10" t="s">
        <v>5</v>
      </c>
    </row>
    <row r="4" ht="23.25" customHeight="1" spans="1:7">
      <c r="A4" s="11" t="s">
        <v>6</v>
      </c>
      <c r="B4" s="12"/>
      <c r="C4" s="12"/>
      <c r="D4" s="13"/>
      <c r="G4" s="14"/>
    </row>
    <row r="5" ht="22.5" customHeight="1" spans="1:4">
      <c r="A5" s="15" t="s">
        <v>7</v>
      </c>
      <c r="B5" s="16"/>
      <c r="C5" s="16"/>
      <c r="D5" s="17"/>
    </row>
    <row r="6" ht="22.5" customHeight="1" spans="1:4">
      <c r="A6" s="15" t="s">
        <v>8</v>
      </c>
      <c r="B6" s="16"/>
      <c r="C6" s="16"/>
      <c r="D6" s="17"/>
    </row>
    <row r="7" ht="22.5" customHeight="1" spans="1:4">
      <c r="A7" s="15" t="s">
        <v>9</v>
      </c>
      <c r="B7" s="16"/>
      <c r="C7" s="16"/>
      <c r="D7" s="17"/>
    </row>
    <row r="8" ht="22.7" customHeight="1" spans="1:4">
      <c r="A8" s="15" t="s">
        <v>10</v>
      </c>
      <c r="B8" s="16"/>
      <c r="C8" s="16"/>
      <c r="D8" s="17"/>
    </row>
    <row r="9" ht="22.5" customHeight="1" spans="1:4">
      <c r="A9" s="15" t="s">
        <v>11</v>
      </c>
      <c r="B9" s="18"/>
      <c r="C9" s="16"/>
      <c r="D9" s="19"/>
    </row>
    <row r="10" ht="22.5" customHeight="1" spans="1:4">
      <c r="A10" s="15" t="s">
        <v>12</v>
      </c>
      <c r="B10" s="20"/>
      <c r="C10" s="20"/>
      <c r="D10" s="21"/>
    </row>
    <row r="11" s="1" customFormat="1" ht="22.5" customHeight="1" spans="1:4">
      <c r="A11" s="11" t="s">
        <v>13</v>
      </c>
      <c r="B11" s="22">
        <f>SUM(B12:B16)</f>
        <v>22196</v>
      </c>
      <c r="C11" s="22">
        <f>SUM(C12:C16)</f>
        <v>24258</v>
      </c>
      <c r="D11" s="23">
        <f t="shared" ref="D11:D16" si="0">(C11-B11)/B11*100</f>
        <v>9.28996215534331</v>
      </c>
    </row>
    <row r="12" ht="22.5" customHeight="1" spans="1:6">
      <c r="A12" s="15" t="s">
        <v>14</v>
      </c>
      <c r="B12" s="16">
        <v>20895</v>
      </c>
      <c r="C12" s="16">
        <v>22581</v>
      </c>
      <c r="D12" s="23">
        <f t="shared" si="0"/>
        <v>8.0689160086145</v>
      </c>
      <c r="E12" s="1"/>
      <c r="F12" s="1"/>
    </row>
    <row r="13" ht="22.7" customHeight="1" spans="1:6">
      <c r="A13" s="15" t="s">
        <v>15</v>
      </c>
      <c r="B13" s="16">
        <v>900</v>
      </c>
      <c r="C13" s="16">
        <v>1152</v>
      </c>
      <c r="D13" s="23">
        <f t="shared" si="0"/>
        <v>28</v>
      </c>
      <c r="E13" s="1"/>
      <c r="F13" s="1"/>
    </row>
    <row r="14" ht="22.5" customHeight="1" spans="1:6">
      <c r="A14" s="15" t="s">
        <v>16</v>
      </c>
      <c r="B14" s="16">
        <v>386</v>
      </c>
      <c r="C14" s="16">
        <v>510</v>
      </c>
      <c r="D14" s="23">
        <f t="shared" si="0"/>
        <v>32.1243523316062</v>
      </c>
      <c r="E14" s="1"/>
      <c r="F14" s="1"/>
    </row>
    <row r="15" ht="22.5" customHeight="1" spans="1:6">
      <c r="A15" s="15" t="s">
        <v>9</v>
      </c>
      <c r="B15" s="16"/>
      <c r="C15" s="18"/>
      <c r="D15" s="23"/>
      <c r="E15" s="1"/>
      <c r="F15" s="1"/>
    </row>
    <row r="16" ht="22.5" customHeight="1" spans="1:6">
      <c r="A16" s="15" t="s">
        <v>10</v>
      </c>
      <c r="B16" s="20">
        <v>15</v>
      </c>
      <c r="C16" s="20">
        <v>15</v>
      </c>
      <c r="D16" s="24">
        <f t="shared" si="0"/>
        <v>0</v>
      </c>
      <c r="E16" s="1"/>
      <c r="F16" s="1"/>
    </row>
    <row r="17" ht="22.5" customHeight="1" spans="1:4">
      <c r="A17" s="11" t="s">
        <v>17</v>
      </c>
      <c r="B17" s="25"/>
      <c r="C17" s="25"/>
      <c r="D17" s="26"/>
    </row>
    <row r="18" ht="22.7" customHeight="1" spans="1:4">
      <c r="A18" s="15" t="s">
        <v>18</v>
      </c>
      <c r="B18" s="16"/>
      <c r="C18" s="16"/>
      <c r="D18" s="17"/>
    </row>
    <row r="19" ht="22.5" customHeight="1" spans="1:4">
      <c r="A19" s="15" t="s">
        <v>9</v>
      </c>
      <c r="B19" s="16"/>
      <c r="C19" s="18"/>
      <c r="D19" s="19"/>
    </row>
    <row r="20" ht="22.5" customHeight="1" spans="1:4">
      <c r="A20" s="15" t="s">
        <v>10</v>
      </c>
      <c r="B20" s="20"/>
      <c r="C20" s="20"/>
      <c r="D20" s="21"/>
    </row>
    <row r="21" s="1" customFormat="1" ht="22.5" customHeight="1" spans="1:4">
      <c r="A21" s="11" t="s">
        <v>19</v>
      </c>
      <c r="B21" s="22"/>
      <c r="C21" s="22"/>
      <c r="D21" s="27"/>
    </row>
    <row r="22" ht="22.5" customHeight="1" spans="1:4">
      <c r="A22" s="15" t="s">
        <v>20</v>
      </c>
      <c r="B22" s="16"/>
      <c r="C22" s="16"/>
      <c r="D22" s="28"/>
    </row>
    <row r="23" ht="22.7" customHeight="1" spans="1:4">
      <c r="A23" s="15" t="s">
        <v>9</v>
      </c>
      <c r="B23" s="16"/>
      <c r="C23" s="16"/>
      <c r="D23" s="28"/>
    </row>
    <row r="24" ht="22.5" customHeight="1" spans="1:4">
      <c r="A24" s="15" t="s">
        <v>10</v>
      </c>
      <c r="B24" s="16"/>
      <c r="C24" s="16"/>
      <c r="D24" s="28"/>
    </row>
    <row r="25" ht="22.5" customHeight="1" spans="1:4">
      <c r="A25" s="15" t="s">
        <v>11</v>
      </c>
      <c r="B25" s="16"/>
      <c r="C25" s="18"/>
      <c r="D25" s="29"/>
    </row>
    <row r="26" ht="22.5" customHeight="1" spans="1:4">
      <c r="A26" s="15" t="s">
        <v>12</v>
      </c>
      <c r="B26" s="20"/>
      <c r="C26" s="30"/>
      <c r="D26" s="31"/>
    </row>
    <row r="27" s="1" customFormat="1" ht="22.5" customHeight="1" spans="1:4">
      <c r="A27" s="11" t="s">
        <v>21</v>
      </c>
      <c r="B27" s="22"/>
      <c r="C27" s="22"/>
      <c r="D27" s="27"/>
    </row>
    <row r="28" ht="22.7" customHeight="1" spans="1:4">
      <c r="A28" s="15" t="s">
        <v>20</v>
      </c>
      <c r="B28" s="16"/>
      <c r="C28" s="16"/>
      <c r="D28" s="28"/>
    </row>
    <row r="29" ht="22.5" customHeight="1" spans="1:4">
      <c r="A29" s="32" t="s">
        <v>22</v>
      </c>
      <c r="B29" s="33"/>
      <c r="C29" s="16"/>
      <c r="D29" s="28"/>
    </row>
    <row r="30" ht="22.5" customHeight="1" spans="1:4">
      <c r="A30" s="34" t="s">
        <v>23</v>
      </c>
      <c r="B30" s="25"/>
      <c r="C30" s="16"/>
      <c r="D30" s="35"/>
    </row>
    <row r="31" ht="21.75" customHeight="1" spans="1:4">
      <c r="A31" s="36" t="s">
        <v>24</v>
      </c>
      <c r="B31" s="37"/>
      <c r="C31" s="37"/>
      <c r="D31" s="38"/>
    </row>
    <row r="32" ht="23.25" customHeight="1" spans="1:4">
      <c r="A32" s="39" t="s">
        <v>25</v>
      </c>
      <c r="B32" s="40"/>
      <c r="C32" s="40"/>
      <c r="D32" s="41"/>
    </row>
    <row r="33" ht="22.5" customHeight="1" spans="1:4">
      <c r="A33" s="42" t="s">
        <v>26</v>
      </c>
      <c r="B33" s="16"/>
      <c r="C33" s="16"/>
      <c r="D33" s="17"/>
    </row>
    <row r="34" ht="22.5" customHeight="1" spans="1:4">
      <c r="A34" s="42" t="s">
        <v>27</v>
      </c>
      <c r="B34" s="16"/>
      <c r="C34" s="16"/>
      <c r="D34" s="17"/>
    </row>
    <row r="35" ht="22.5" customHeight="1" spans="1:4">
      <c r="A35" s="42" t="s">
        <v>28</v>
      </c>
      <c r="B35" s="16"/>
      <c r="C35" s="16"/>
      <c r="D35" s="17"/>
    </row>
    <row r="36" ht="22.7" customHeight="1" spans="1:4">
      <c r="A36" s="42" t="s">
        <v>29</v>
      </c>
      <c r="B36" s="20"/>
      <c r="C36" s="20"/>
      <c r="D36" s="21"/>
    </row>
    <row r="37" ht="22.5" customHeight="1" spans="1:4">
      <c r="A37" s="11" t="s">
        <v>30</v>
      </c>
      <c r="B37" s="25"/>
      <c r="C37" s="25"/>
      <c r="D37" s="26"/>
    </row>
    <row r="38" ht="22.5" customHeight="1" spans="1:4">
      <c r="A38" s="42" t="s">
        <v>31</v>
      </c>
      <c r="B38" s="16"/>
      <c r="C38" s="16"/>
      <c r="D38" s="17"/>
    </row>
    <row r="39" ht="22.5" customHeight="1" spans="1:4">
      <c r="A39" s="42" t="s">
        <v>32</v>
      </c>
      <c r="B39" s="16"/>
      <c r="C39" s="16"/>
      <c r="D39" s="17"/>
    </row>
    <row r="40" ht="22.5" customHeight="1" spans="1:4">
      <c r="A40" s="42" t="s">
        <v>33</v>
      </c>
      <c r="B40" s="16"/>
      <c r="C40" s="16"/>
      <c r="D40" s="17"/>
    </row>
    <row r="41" ht="22.7" customHeight="1" spans="1:4">
      <c r="A41" s="42" t="s">
        <v>34</v>
      </c>
      <c r="B41" s="16"/>
      <c r="C41" s="16"/>
      <c r="D41" s="17"/>
    </row>
    <row r="42" ht="22.5" customHeight="1" spans="1:4">
      <c r="A42" s="42" t="s">
        <v>35</v>
      </c>
      <c r="B42" s="16"/>
      <c r="C42" s="16"/>
      <c r="D42" s="17"/>
    </row>
    <row r="43" ht="22.5" customHeight="1" spans="1:4">
      <c r="A43" s="42" t="s">
        <v>36</v>
      </c>
      <c r="B43" s="16"/>
      <c r="C43" s="16"/>
      <c r="D43" s="17"/>
    </row>
    <row r="44" ht="22.5" customHeight="1" spans="1:4">
      <c r="A44" s="42" t="s">
        <v>37</v>
      </c>
      <c r="B44" s="16"/>
      <c r="C44" s="16"/>
      <c r="D44" s="17"/>
    </row>
    <row r="45" ht="22.5" customHeight="1" spans="1:4">
      <c r="A45" s="42" t="s">
        <v>27</v>
      </c>
      <c r="B45" s="16"/>
      <c r="C45" s="18"/>
      <c r="D45" s="19"/>
    </row>
    <row r="46" ht="22.7" customHeight="1" spans="1:4">
      <c r="A46" s="42" t="s">
        <v>38</v>
      </c>
      <c r="B46" s="16"/>
      <c r="C46" s="16"/>
      <c r="D46" s="17"/>
    </row>
    <row r="47" ht="22.5" customHeight="1" spans="1:4">
      <c r="A47" s="42" t="s">
        <v>28</v>
      </c>
      <c r="B47" s="16"/>
      <c r="C47" s="16"/>
      <c r="D47" s="17"/>
    </row>
    <row r="48" ht="33.75" customHeight="1" spans="1:4">
      <c r="A48" s="42" t="s">
        <v>29</v>
      </c>
      <c r="B48" s="16"/>
      <c r="C48" s="16"/>
      <c r="D48" s="17"/>
    </row>
    <row r="49" s="1" customFormat="1" ht="35.25" customHeight="1" spans="1:7">
      <c r="A49" s="43" t="s">
        <v>39</v>
      </c>
      <c r="B49" s="44">
        <f>+B11</f>
        <v>22196</v>
      </c>
      <c r="C49" s="44">
        <f>+C11</f>
        <v>24258</v>
      </c>
      <c r="D49" s="45"/>
      <c r="G49" s="46"/>
    </row>
    <row r="50" ht="34.7" customHeight="1" spans="1:7">
      <c r="A50" s="39" t="s">
        <v>40</v>
      </c>
      <c r="B50" s="47">
        <v>109638</v>
      </c>
      <c r="C50" s="47">
        <v>132317</v>
      </c>
      <c r="D50" s="48"/>
      <c r="G50" s="49"/>
    </row>
    <row r="51" ht="35.25" customHeight="1" spans="1:5">
      <c r="A51" s="50" t="s">
        <v>41</v>
      </c>
      <c r="B51" s="51">
        <f>+B49+B50</f>
        <v>131834</v>
      </c>
      <c r="C51" s="51">
        <f>+C49+C50</f>
        <v>156575</v>
      </c>
      <c r="D51" s="52"/>
      <c r="E51" s="53"/>
    </row>
  </sheetData>
  <mergeCells count="2">
    <mergeCell ref="A1:D1"/>
    <mergeCell ref="A2:D2"/>
  </mergeCells>
  <pageMargins left="0.699305555555556" right="0.699305555555556" top="0.75" bottom="0.75" header="0.3" footer="0.3"/>
  <pageSetup paperSize="9" scale="9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 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ZL</cp:lastModifiedBy>
  <dcterms:created xsi:type="dcterms:W3CDTF">2020-03-13T02:18:00Z</dcterms:created>
  <dcterms:modified xsi:type="dcterms:W3CDTF">2023-01-10T06:32:27Z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A0E22826615947DC8C62014EC0F1958B</vt:lpwstr>
  </property>
</Properties>
</file>