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<sst xmlns="http://schemas.openxmlformats.org/spreadsheetml/2006/main" count="34" uniqueCount="34">
  <si>
    <t>泗县2023年全县政府性基金支出预算表</t>
  </si>
  <si>
    <t xml:space="preserve">                                                                                                   单位：万元</t>
  </si>
  <si>
    <t>支  出  项  目</t>
  </si>
  <si>
    <t>2022年预算执行数</t>
  </si>
  <si>
    <t>2023年预算数</t>
  </si>
  <si>
    <t>增减（%）</t>
  </si>
  <si>
    <t>一、彩票公益金支出</t>
  </si>
  <si>
    <t>二、大中型水库移民后期扶持基金支出</t>
  </si>
  <si>
    <t>三、大中型水库库区基金支出</t>
  </si>
  <si>
    <t>四、小型水库移民扶助基金支出</t>
  </si>
  <si>
    <t>五、国家电影事业事业发展专项资金相关支出</t>
  </si>
  <si>
    <t>六、旅游发展基金支出</t>
  </si>
  <si>
    <t>七、国有土地使用权出让金收入相关支出</t>
  </si>
  <si>
    <t>八、国有土地收益基金支出</t>
  </si>
  <si>
    <t>九、农业土地开发资金支出</t>
  </si>
  <si>
    <t>十、城市基础设施配套费相关支出</t>
  </si>
  <si>
    <t>十一、港口建设费支出</t>
  </si>
  <si>
    <t>十二、民航发展基金支出</t>
  </si>
  <si>
    <t>十三、车辆通行费相关支出</t>
  </si>
  <si>
    <t>十四、彩票发行销售机构业务费支出</t>
  </si>
  <si>
    <t>十五、污水处理费相关支出</t>
  </si>
  <si>
    <t>十六、棚户区改造专项债券收入安排的支出</t>
  </si>
  <si>
    <t>十七、国家重大水利工程建设基金安排的支出</t>
  </si>
  <si>
    <t>十八、交通运输支出</t>
  </si>
  <si>
    <t>十九、其他政府性基金支出</t>
  </si>
  <si>
    <t>二十、债务付息支出</t>
  </si>
  <si>
    <t>二十一、债务发行费用支出</t>
  </si>
  <si>
    <t>二十二、抗疫特别国债安排的支出</t>
  </si>
  <si>
    <t>政府性基金预算支出</t>
  </si>
  <si>
    <t>加：上解支出</t>
  </si>
  <si>
    <t xml:space="preserve">    调出资金
</t>
  </si>
  <si>
    <t xml:space="preserve">    专项债务还本支出</t>
  </si>
  <si>
    <t xml:space="preserve">    结转下年</t>
  </si>
  <si>
    <t>支出合计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</si>
</sst>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0"/>
      <color rgb="FF000000"/>
      <name val="Times New Roman"/>
      <charset val="204"/>
    </font>
    <font>
      <b/>
      <sz val="18"/>
      <name val="华文中宋"/>
      <charset val="134"/>
    </font>
    <font>
      <sz val="11"/>
      <name val="华文仿宋"/>
      <charset val="134"/>
    </font>
    <font>
      <sz val="11"/>
      <name val="宋体"/>
      <charset val="134"/>
    </font>
    <font>
      <sz val="11"/>
      <name val="黑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204"/>
    </font>
    <font>
      <sz val="11"/>
      <name val="宋体"/>
      <charset val="20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9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0" borderId="25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3" borderId="23" applyNumberFormat="0" applyAlignment="0" applyProtection="0">
      <alignment vertical="center"/>
    </xf>
    <xf numFmtId="0" fontId="11" fillId="3" borderId="19" applyNumberFormat="0" applyAlignment="0" applyProtection="0">
      <alignment vertical="center"/>
    </xf>
    <xf numFmtId="0" fontId="26" fillId="19" borderId="24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26">
    <xf numFmtId="0" fontId="0" fillId="0" borderId="0" xfId="0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 indent="10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1" fontId="5" fillId="0" borderId="6" xfId="0" applyNumberFormat="1" applyFont="1" applyFill="1" applyBorder="1" applyAlignment="1">
      <alignment horizontal="right" vertical="center" shrinkToFit="1"/>
    </xf>
    <xf numFmtId="1" fontId="5" fillId="0" borderId="7" xfId="0" applyNumberFormat="1" applyFont="1" applyFill="1" applyBorder="1" applyAlignment="1">
      <alignment horizontal="right" vertical="center" shrinkToFit="1"/>
    </xf>
    <xf numFmtId="176" fontId="5" fillId="0" borderId="8" xfId="0" applyNumberFormat="1" applyFont="1" applyFill="1" applyBorder="1" applyAlignment="1">
      <alignment horizontal="right" vertical="center" shrinkToFit="1"/>
    </xf>
    <xf numFmtId="0" fontId="3" fillId="0" borderId="9" xfId="0" applyFont="1" applyFill="1" applyBorder="1" applyAlignment="1">
      <alignment horizontal="left" vertical="center" wrapText="1"/>
    </xf>
    <xf numFmtId="1" fontId="5" fillId="0" borderId="10" xfId="0" applyNumberFormat="1" applyFont="1" applyFill="1" applyBorder="1" applyAlignment="1">
      <alignment horizontal="right" vertical="center" shrinkToFit="1"/>
    </xf>
    <xf numFmtId="1" fontId="5" fillId="0" borderId="11" xfId="0" applyNumberFormat="1" applyFont="1" applyFill="1" applyBorder="1" applyAlignment="1">
      <alignment horizontal="right" vertical="center" shrinkToFit="1"/>
    </xf>
    <xf numFmtId="0" fontId="6" fillId="0" borderId="10" xfId="0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left" vertical="center" wrapText="1" indent="9"/>
    </xf>
    <xf numFmtId="1" fontId="5" fillId="0" borderId="13" xfId="0" applyNumberFormat="1" applyFont="1" applyFill="1" applyBorder="1" applyAlignment="1">
      <alignment horizontal="right" vertical="center" shrinkToFit="1"/>
    </xf>
    <xf numFmtId="176" fontId="5" fillId="0" borderId="14" xfId="0" applyNumberFormat="1" applyFont="1" applyFill="1" applyBorder="1" applyAlignment="1">
      <alignment horizontal="right" vertical="center" shrinkToFit="1"/>
    </xf>
    <xf numFmtId="0" fontId="3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right" vertical="center" shrinkToFit="1"/>
    </xf>
    <xf numFmtId="1" fontId="5" fillId="0" borderId="4" xfId="0" applyNumberFormat="1" applyFont="1" applyFill="1" applyBorder="1" applyAlignment="1">
      <alignment horizontal="right" vertical="center" shrinkToFit="1"/>
    </xf>
    <xf numFmtId="176" fontId="5" fillId="0" borderId="17" xfId="0" applyNumberFormat="1" applyFont="1" applyFill="1" applyBorder="1" applyAlignment="1">
      <alignment horizontal="right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G24" sqref="G24"/>
    </sheetView>
  </sheetViews>
  <sheetFormatPr defaultColWidth="9" defaultRowHeight="12.75" outlineLevelCol="4"/>
  <cols>
    <col min="1" max="1" width="53.7777777777778" customWidth="1"/>
    <col min="2" max="2" width="23.6666666666667" customWidth="1"/>
    <col min="3" max="3" width="19.3333333333333" customWidth="1"/>
    <col min="4" max="4" width="14.8888888888889" customWidth="1"/>
    <col min="5" max="5" width="2.88888888888889" customWidth="1"/>
  </cols>
  <sheetData>
    <row r="1" ht="34.5" customHeight="1" spans="1:5">
      <c r="A1" s="1" t="s">
        <v>0</v>
      </c>
      <c r="B1" s="1"/>
      <c r="C1" s="1"/>
      <c r="D1" s="1"/>
      <c r="E1" s="2"/>
    </row>
    <row r="2" ht="22.5" customHeight="1" spans="1:5">
      <c r="A2" s="3" t="s">
        <v>1</v>
      </c>
      <c r="B2" s="3"/>
      <c r="C2" s="3"/>
      <c r="D2" s="3"/>
      <c r="E2" s="4"/>
    </row>
    <row r="3" ht="33" customHeight="1" spans="1:4">
      <c r="A3" s="5" t="s">
        <v>2</v>
      </c>
      <c r="B3" s="6" t="s">
        <v>3</v>
      </c>
      <c r="C3" s="6" t="s">
        <v>4</v>
      </c>
      <c r="D3" s="7" t="s">
        <v>5</v>
      </c>
    </row>
    <row r="4" ht="25" customHeight="1" spans="1:4">
      <c r="A4" s="8" t="s">
        <v>6</v>
      </c>
      <c r="B4" s="9">
        <v>487</v>
      </c>
      <c r="C4" s="10">
        <v>4166</v>
      </c>
      <c r="D4" s="11">
        <f t="shared" ref="D4:D10" si="0">(C4-B4)/B4*100</f>
        <v>755.441478439425</v>
      </c>
    </row>
    <row r="5" ht="25" customHeight="1" spans="1:4">
      <c r="A5" s="12" t="s">
        <v>7</v>
      </c>
      <c r="B5" s="13">
        <v>22</v>
      </c>
      <c r="C5" s="14">
        <v>22</v>
      </c>
      <c r="D5" s="11">
        <f t="shared" si="0"/>
        <v>0</v>
      </c>
    </row>
    <row r="6" ht="25" customHeight="1" spans="1:4">
      <c r="A6" s="12" t="s">
        <v>8</v>
      </c>
      <c r="B6" s="13"/>
      <c r="C6" s="14"/>
      <c r="D6" s="11"/>
    </row>
    <row r="7" ht="25" customHeight="1" spans="1:4">
      <c r="A7" s="12" t="s">
        <v>9</v>
      </c>
      <c r="B7" s="13"/>
      <c r="C7" s="14"/>
      <c r="D7" s="11"/>
    </row>
    <row r="8" ht="25" customHeight="1" spans="1:4">
      <c r="A8" s="12" t="s">
        <v>10</v>
      </c>
      <c r="B8" s="13">
        <v>25</v>
      </c>
      <c r="C8" s="14">
        <v>4</v>
      </c>
      <c r="D8" s="11">
        <f t="shared" si="0"/>
        <v>-84</v>
      </c>
    </row>
    <row r="9" ht="25" customHeight="1" spans="1:4">
      <c r="A9" s="12" t="s">
        <v>11</v>
      </c>
      <c r="B9" s="13"/>
      <c r="C9" s="14"/>
      <c r="D9" s="11"/>
    </row>
    <row r="10" ht="25" customHeight="1" spans="1:4">
      <c r="A10" s="12" t="s">
        <v>12</v>
      </c>
      <c r="B10" s="13">
        <v>277137</v>
      </c>
      <c r="C10" s="14">
        <v>214039</v>
      </c>
      <c r="D10" s="11">
        <f t="shared" si="0"/>
        <v>-22.7678007627996</v>
      </c>
    </row>
    <row r="11" ht="25" customHeight="1" spans="1:4">
      <c r="A11" s="12" t="s">
        <v>13</v>
      </c>
      <c r="B11" s="13"/>
      <c r="C11" s="14"/>
      <c r="D11" s="11"/>
    </row>
    <row r="12" ht="25" customHeight="1" spans="1:4">
      <c r="A12" s="12" t="s">
        <v>14</v>
      </c>
      <c r="B12" s="13"/>
      <c r="C12" s="14"/>
      <c r="D12" s="11"/>
    </row>
    <row r="13" ht="25" customHeight="1" spans="1:4">
      <c r="A13" s="12" t="s">
        <v>15</v>
      </c>
      <c r="B13" s="13">
        <v>19</v>
      </c>
      <c r="C13" s="14">
        <v>5215</v>
      </c>
      <c r="D13" s="11">
        <f>(C13-B13)/B13*100</f>
        <v>27347.3684210526</v>
      </c>
    </row>
    <row r="14" ht="25" customHeight="1" spans="1:4">
      <c r="A14" s="12" t="s">
        <v>16</v>
      </c>
      <c r="B14" s="13"/>
      <c r="C14" s="14"/>
      <c r="D14" s="11"/>
    </row>
    <row r="15" ht="25" customHeight="1" spans="1:4">
      <c r="A15" s="12" t="s">
        <v>17</v>
      </c>
      <c r="B15" s="13"/>
      <c r="C15" s="14"/>
      <c r="D15" s="11"/>
    </row>
    <row r="16" ht="25" customHeight="1" spans="1:4">
      <c r="A16" s="12" t="s">
        <v>18</v>
      </c>
      <c r="B16" s="13"/>
      <c r="C16" s="14"/>
      <c r="D16" s="11"/>
    </row>
    <row r="17" ht="25" customHeight="1" spans="1:4">
      <c r="A17" s="12" t="s">
        <v>19</v>
      </c>
      <c r="B17" s="13"/>
      <c r="C17" s="14"/>
      <c r="D17" s="11"/>
    </row>
    <row r="18" ht="25" customHeight="1" spans="1:4">
      <c r="A18" s="12" t="s">
        <v>20</v>
      </c>
      <c r="B18" s="13">
        <v>81</v>
      </c>
      <c r="C18" s="14">
        <v>100</v>
      </c>
      <c r="D18" s="11">
        <f t="shared" ref="D18:D24" si="1">(C18-B18)/B18*100</f>
        <v>23.4567901234568</v>
      </c>
    </row>
    <row r="19" ht="25" customHeight="1" spans="1:4">
      <c r="A19" s="12" t="s">
        <v>21</v>
      </c>
      <c r="B19" s="13">
        <v>142400</v>
      </c>
      <c r="C19" s="14">
        <v>15600</v>
      </c>
      <c r="D19" s="11">
        <f t="shared" si="1"/>
        <v>-89.0449438202247</v>
      </c>
    </row>
    <row r="20" ht="25" customHeight="1" spans="1:4">
      <c r="A20" s="12" t="s">
        <v>22</v>
      </c>
      <c r="B20" s="15"/>
      <c r="C20" s="14"/>
      <c r="D20" s="11"/>
    </row>
    <row r="21" ht="25" customHeight="1" spans="1:4">
      <c r="A21" s="12" t="s">
        <v>23</v>
      </c>
      <c r="B21" s="15">
        <v>1211</v>
      </c>
      <c r="C21" s="14">
        <v>5000</v>
      </c>
      <c r="D21" s="11">
        <f t="shared" si="1"/>
        <v>312.881915772089</v>
      </c>
    </row>
    <row r="22" ht="25" customHeight="1" spans="1:4">
      <c r="A22" s="12" t="s">
        <v>24</v>
      </c>
      <c r="B22" s="13">
        <v>74017</v>
      </c>
      <c r="C22" s="14">
        <v>0</v>
      </c>
      <c r="D22" s="11">
        <f t="shared" si="1"/>
        <v>-100</v>
      </c>
    </row>
    <row r="23" ht="25" customHeight="1" spans="1:4">
      <c r="A23" s="12" t="s">
        <v>25</v>
      </c>
      <c r="B23" s="13">
        <v>28963</v>
      </c>
      <c r="C23" s="14">
        <v>33710</v>
      </c>
      <c r="D23" s="11">
        <f t="shared" si="1"/>
        <v>16.3898767392881</v>
      </c>
    </row>
    <row r="24" ht="25" customHeight="1" spans="1:4">
      <c r="A24" s="12" t="s">
        <v>26</v>
      </c>
      <c r="B24" s="13">
        <v>245</v>
      </c>
      <c r="C24" s="14"/>
      <c r="D24" s="11">
        <f t="shared" si="1"/>
        <v>-100</v>
      </c>
    </row>
    <row r="25" ht="25" customHeight="1" spans="1:4">
      <c r="A25" s="12" t="s">
        <v>27</v>
      </c>
      <c r="B25" s="13"/>
      <c r="C25" s="14"/>
      <c r="D25" s="11"/>
    </row>
    <row r="26" ht="25" customHeight="1" spans="1:4">
      <c r="A26" s="16" t="s">
        <v>28</v>
      </c>
      <c r="B26" s="17">
        <f>SUM(B4:B25)</f>
        <v>524607</v>
      </c>
      <c r="C26" s="17">
        <f>SUM(C4:C25)</f>
        <v>277856</v>
      </c>
      <c r="D26" s="18">
        <f>(C26-B26)/B26*100</f>
        <v>-47.0353998326366</v>
      </c>
    </row>
    <row r="27" ht="25" customHeight="1" spans="1:4">
      <c r="A27" s="19" t="s">
        <v>29</v>
      </c>
      <c r="B27" s="13"/>
      <c r="C27" s="14"/>
      <c r="D27" s="11"/>
    </row>
    <row r="28" ht="25" customHeight="1" spans="1:4">
      <c r="A28" s="20" t="s">
        <v>30</v>
      </c>
      <c r="B28" s="15">
        <v>42188</v>
      </c>
      <c r="C28" s="14">
        <v>60000</v>
      </c>
      <c r="D28" s="11">
        <f>(C28-B28)/B28*100</f>
        <v>42.2205366454916</v>
      </c>
    </row>
    <row r="29" ht="25" customHeight="1" spans="1:4">
      <c r="A29" s="21" t="s">
        <v>31</v>
      </c>
      <c r="B29" s="15">
        <v>72443</v>
      </c>
      <c r="C29" s="14">
        <v>80</v>
      </c>
      <c r="D29" s="11">
        <f>(C29-B29)/B29*100</f>
        <v>-99.8895683502892</v>
      </c>
    </row>
    <row r="30" ht="25" customHeight="1" spans="1:4">
      <c r="A30" s="21" t="s">
        <v>32</v>
      </c>
      <c r="B30" s="15">
        <v>11384</v>
      </c>
      <c r="C30" s="14"/>
      <c r="D30" s="11">
        <f>(C30-B30)/B30*100</f>
        <v>-100</v>
      </c>
    </row>
    <row r="31" ht="25" customHeight="1" spans="1:4">
      <c r="A31" s="22" t="s">
        <v>33</v>
      </c>
      <c r="B31" s="23">
        <f>SUM(B26:B30)</f>
        <v>650622</v>
      </c>
      <c r="C31" s="24">
        <f>SUM(C26:C30)</f>
        <v>337936</v>
      </c>
      <c r="D31" s="25">
        <f>(C31-B31)/B31*100</f>
        <v>-48.0595491698713</v>
      </c>
    </row>
    <row r="32" ht="23" customHeight="1"/>
  </sheetData>
  <mergeCells count="2">
    <mergeCell ref="A1:D1"/>
    <mergeCell ref="A2:D2"/>
  </mergeCells>
  <pageMargins left="0.699305555555556" right="0.699305555555556" top="0.75" bottom="0.75" header="0.3" footer="0.3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2020-03-13T02:18:00Z</dcterms:created>
  <dcterms:modified xsi:type="dcterms:W3CDTF">2023-01-10T06:31:09Z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374A545402E64CAF8EE866541E6A43D4</vt:lpwstr>
  </property>
</Properties>
</file>