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 (3)" sheetId="3" r:id="rId1"/>
  </sheets>
  <definedNames>
    <definedName name="_xlnm._FilterDatabase" localSheetId="0" hidden="1">'Table 1 (3)'!#REF!</definedName>
  </definedNames>
  <calcPr calcId="144525"/>
</workbook>
</file>

<file path=xl/sharedStrings.xml><?xml version="1.0" encoding="utf-8"?>
<sst xmlns="http://schemas.openxmlformats.org/spreadsheetml/2006/main" count="38" uniqueCount="38">
  <si>
    <t xml:space="preserve">泗县2023年全县一般公共预算支出预算表                              </t>
  </si>
  <si>
    <t xml:space="preserve">                                                                           单位：万元</t>
  </si>
  <si>
    <r>
      <rPr>
        <sz val="11.5"/>
        <rFont val="黑体"/>
        <charset val="134"/>
      </rPr>
      <t>支  出  项  目</t>
    </r>
  </si>
  <si>
    <t>2022年预算执行数</t>
  </si>
  <si>
    <t>2023年预算数</t>
  </si>
  <si>
    <t>增减 ( % )</t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</si>
  <si>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</si>
  <si>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>二、国防支出</t>
    </r>
  </si>
  <si>
    <r>
      <rPr>
        <sz val="11"/>
        <rFont val="宋体"/>
        <charset val="134"/>
      </rPr>
      <t>三、公共安全支出</t>
    </r>
  </si>
  <si>
    <r>
      <rPr>
        <sz val="11"/>
        <rFont val="宋体"/>
        <charset val="134"/>
      </rPr>
      <t>四、教育支出</t>
    </r>
  </si>
  <si>
    <r>
      <rPr>
        <sz val="11"/>
        <rFont val="宋体"/>
        <charset val="134"/>
      </rPr>
      <t>五、科学技术支出</t>
    </r>
  </si>
  <si>
    <r>
      <rPr>
        <sz val="11"/>
        <rFont val="宋体"/>
        <charset val="134"/>
      </rPr>
      <t>六、文化旅游体育与传媒支出</t>
    </r>
  </si>
  <si>
    <r>
      <rPr>
        <sz val="11"/>
        <rFont val="宋体"/>
        <charset val="134"/>
      </rPr>
      <t>七、社会保障和就业支出</t>
    </r>
  </si>
  <si>
    <r>
      <rPr>
        <sz val="11"/>
        <rFont val="宋体"/>
        <charset val="134"/>
      </rPr>
      <t>八、卫生健康支出</t>
    </r>
  </si>
  <si>
    <r>
      <rPr>
        <sz val="11"/>
        <rFont val="宋体"/>
        <charset val="134"/>
      </rPr>
      <t>九、节能环保支出</t>
    </r>
  </si>
  <si>
    <r>
      <rPr>
        <sz val="11"/>
        <rFont val="宋体"/>
        <charset val="134"/>
      </rPr>
      <t>十、城乡社区支出</t>
    </r>
  </si>
  <si>
    <r>
      <rPr>
        <sz val="11"/>
        <rFont val="宋体"/>
        <charset val="134"/>
      </rPr>
      <t>十一、农林水支出</t>
    </r>
  </si>
  <si>
    <r>
      <rPr>
        <sz val="11"/>
        <rFont val="宋体"/>
        <charset val="134"/>
      </rPr>
      <t>十二、交通运输支出</t>
    </r>
  </si>
  <si>
    <r>
      <rPr>
        <sz val="11"/>
        <rFont val="宋体"/>
        <charset val="134"/>
      </rPr>
      <t>十三、资源勘探信息等支出</t>
    </r>
  </si>
  <si>
    <r>
      <rPr>
        <sz val="11"/>
        <rFont val="宋体"/>
        <charset val="134"/>
      </rPr>
      <t>十四、商业服务业等支出</t>
    </r>
  </si>
  <si>
    <r>
      <rPr>
        <sz val="11"/>
        <rFont val="宋体"/>
        <charset val="134"/>
      </rPr>
      <t>十五、金融支出</t>
    </r>
  </si>
  <si>
    <r>
      <rPr>
        <sz val="11"/>
        <rFont val="宋体"/>
        <charset val="134"/>
      </rPr>
      <t>十六、援助其他地区支出</t>
    </r>
  </si>
  <si>
    <r>
      <rPr>
        <sz val="11"/>
        <rFont val="宋体"/>
        <charset val="134"/>
      </rPr>
      <t>十七、自然资源海洋气象等支出</t>
    </r>
  </si>
  <si>
    <r>
      <rPr>
        <sz val="11"/>
        <rFont val="宋体"/>
        <charset val="134"/>
      </rPr>
      <t>十八、住房保障支出</t>
    </r>
  </si>
  <si>
    <r>
      <rPr>
        <sz val="11"/>
        <rFont val="宋体"/>
        <charset val="134"/>
      </rPr>
      <t>十九、粮油物资储备支出</t>
    </r>
  </si>
  <si>
    <r>
      <rPr>
        <sz val="11"/>
        <rFont val="宋体"/>
        <charset val="134"/>
      </rPr>
      <t>二十、灾害防治及应急管理支出</t>
    </r>
  </si>
  <si>
    <r>
      <rPr>
        <sz val="11"/>
        <rFont val="宋体"/>
        <charset val="134"/>
      </rPr>
      <t>二十一、预备费</t>
    </r>
  </si>
  <si>
    <r>
      <rPr>
        <sz val="11"/>
        <rFont val="宋体"/>
        <charset val="134"/>
      </rPr>
      <t>二十二、其他支出</t>
    </r>
  </si>
  <si>
    <r>
      <rPr>
        <sz val="11"/>
        <rFont val="宋体"/>
        <charset val="134"/>
      </rPr>
      <t>二十三、债务付息支出</t>
    </r>
  </si>
  <si>
    <r>
      <rPr>
        <sz val="11"/>
        <rFont val="宋体"/>
        <charset val="134"/>
      </rPr>
      <t>二十四、债务发行费用支出</t>
    </r>
  </si>
  <si>
    <r>
      <rPr>
        <sz val="11"/>
        <rFont val="黑体"/>
        <charset val="134"/>
      </rPr>
      <t>一般公共预算支出</t>
    </r>
  </si>
  <si>
    <t>加：上解上级支出</t>
  </si>
  <si>
    <t xml:space="preserve">    增设预算周转金</t>
  </si>
  <si>
    <t xml:space="preserve">    债务还本支出</t>
  </si>
  <si>
    <t xml:space="preserve">    年终结余</t>
  </si>
  <si>
    <t xml:space="preserve">    调出资金</t>
  </si>
  <si>
    <t xml:space="preserve">    补充预算稳定调节基金</t>
  </si>
  <si>
    <r>
      <rPr>
        <sz val="12"/>
        <rFont val="黑体"/>
        <charset val="134"/>
      </rPr>
      <t>支  出  合  计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</si>
</sst>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"/>
  </numFmts>
  <fonts count="30">
    <font>
      <sz val="10"/>
      <color rgb="FF000000"/>
      <name val="Times New Roman"/>
      <charset val="204"/>
    </font>
    <font>
      <b/>
      <sz val="18"/>
      <name val="华文中宋"/>
      <charset val="204"/>
    </font>
    <font>
      <sz val="12"/>
      <name val="华文中宋"/>
      <charset val="204"/>
    </font>
    <font>
      <sz val="11.5"/>
      <name val="黑体"/>
      <charset val="134"/>
    </font>
    <font>
      <sz val="11"/>
      <name val="宋体"/>
      <charset val="134"/>
    </font>
    <font>
      <sz val="11"/>
      <color rgb="FF000000"/>
      <name val="宋体"/>
      <charset val="204"/>
    </font>
    <font>
      <sz val="11"/>
      <color rgb="FF000000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9" borderId="1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6" borderId="21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8" borderId="19" applyNumberFormat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 indent="1"/>
    </xf>
    <xf numFmtId="0" fontId="3" fillId="0" borderId="4" xfId="0" applyFont="1" applyFill="1" applyBorder="1" applyAlignment="1">
      <alignment horizontal="right" vertical="center" wrapText="1" indent="1"/>
    </xf>
    <xf numFmtId="0" fontId="4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center"/>
    </xf>
    <xf numFmtId="177" fontId="6" fillId="0" borderId="7" xfId="0" applyNumberFormat="1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center" wrapText="1" indent="5"/>
    </xf>
    <xf numFmtId="0" fontId="4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177" fontId="6" fillId="0" borderId="11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right" vertical="center"/>
    </xf>
    <xf numFmtId="177" fontId="6" fillId="0" borderId="6" xfId="0" applyNumberFormat="1" applyFont="1" applyFill="1" applyBorder="1" applyAlignment="1">
      <alignment horizontal="right" vertical="center" shrinkToFit="1"/>
    </xf>
    <xf numFmtId="176" fontId="0" fillId="0" borderId="6" xfId="0" applyNumberForma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/>
    </xf>
    <xf numFmtId="0" fontId="8" fillId="0" borderId="14" xfId="0" applyFont="1" applyFill="1" applyBorder="1" applyAlignment="1">
      <alignment horizontal="left" vertical="top" wrapText="1" indent="6"/>
    </xf>
    <xf numFmtId="0" fontId="5" fillId="0" borderId="3" xfId="0" applyFont="1" applyFill="1" applyBorder="1" applyAlignment="1">
      <alignment horizontal="right" vertical="center"/>
    </xf>
    <xf numFmtId="177" fontId="6" fillId="0" borderId="3" xfId="0" applyNumberFormat="1" applyFont="1" applyFill="1" applyBorder="1" applyAlignment="1">
      <alignment horizontal="right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abSelected="1" workbookViewId="0">
      <selection activeCell="C33" sqref="C33"/>
    </sheetView>
  </sheetViews>
  <sheetFormatPr defaultColWidth="9" defaultRowHeight="12.75" outlineLevelCol="3"/>
  <cols>
    <col min="1" max="1" width="40" customWidth="1"/>
    <col min="2" max="2" width="24" customWidth="1"/>
    <col min="3" max="4" width="20.4444444444444" customWidth="1"/>
  </cols>
  <sheetData>
    <row r="1" ht="30" customHeight="1" spans="1:4">
      <c r="A1" s="1" t="s">
        <v>0</v>
      </c>
      <c r="B1" s="1"/>
      <c r="C1" s="1"/>
      <c r="D1" s="1"/>
    </row>
    <row r="2" ht="20" customHeight="1" spans="1:4">
      <c r="A2" s="2" t="s">
        <v>1</v>
      </c>
      <c r="B2" s="2"/>
      <c r="C2" s="2"/>
      <c r="D2" s="2"/>
    </row>
    <row r="3" ht="33" customHeight="1" spans="1:4">
      <c r="A3" s="3" t="s">
        <v>2</v>
      </c>
      <c r="B3" s="4" t="s">
        <v>3</v>
      </c>
      <c r="C3" s="5" t="s">
        <v>4</v>
      </c>
      <c r="D3" s="6" t="s">
        <v>5</v>
      </c>
    </row>
    <row r="4" ht="20" customHeight="1" spans="1:4">
      <c r="A4" s="7" t="s">
        <v>6</v>
      </c>
      <c r="B4" s="8">
        <v>53846</v>
      </c>
      <c r="C4" s="8">
        <v>42245</v>
      </c>
      <c r="D4" s="9">
        <f>(C4-B4)/B4*100</f>
        <v>-21.5447758422167</v>
      </c>
    </row>
    <row r="5" ht="20" customHeight="1" spans="1:4">
      <c r="A5" s="10" t="s">
        <v>7</v>
      </c>
      <c r="B5" s="8">
        <v>884</v>
      </c>
      <c r="C5" s="8">
        <v>160</v>
      </c>
      <c r="D5" s="9">
        <f>(C5-B5)/B5*100</f>
        <v>-81.9004524886878</v>
      </c>
    </row>
    <row r="6" ht="20" customHeight="1" spans="1:4">
      <c r="A6" s="10" t="s">
        <v>8</v>
      </c>
      <c r="B6" s="8">
        <v>29090</v>
      </c>
      <c r="C6" s="8">
        <v>28396</v>
      </c>
      <c r="D6" s="9">
        <f t="shared" ref="D6:D32" si="0">(C6-B6)/B6*100</f>
        <v>-2.38569955311103</v>
      </c>
    </row>
    <row r="7" ht="20" customHeight="1" spans="1:4">
      <c r="A7" s="10" t="s">
        <v>9</v>
      </c>
      <c r="B7" s="8">
        <v>152335</v>
      </c>
      <c r="C7" s="8">
        <v>145947</v>
      </c>
      <c r="D7" s="9">
        <f t="shared" si="0"/>
        <v>-4.19338956904191</v>
      </c>
    </row>
    <row r="8" ht="20" customHeight="1" spans="1:4">
      <c r="A8" s="10" t="s">
        <v>10</v>
      </c>
      <c r="B8" s="8">
        <v>855</v>
      </c>
      <c r="C8" s="8">
        <v>649</v>
      </c>
      <c r="D8" s="9">
        <f t="shared" si="0"/>
        <v>-24.093567251462</v>
      </c>
    </row>
    <row r="9" ht="20" customHeight="1" spans="1:4">
      <c r="A9" s="10" t="s">
        <v>11</v>
      </c>
      <c r="B9" s="8">
        <v>13870</v>
      </c>
      <c r="C9" s="8">
        <v>4898</v>
      </c>
      <c r="D9" s="9">
        <f t="shared" si="0"/>
        <v>-64.6863734679164</v>
      </c>
    </row>
    <row r="10" ht="20" customHeight="1" spans="1:4">
      <c r="A10" s="10" t="s">
        <v>12</v>
      </c>
      <c r="B10" s="8">
        <v>99898</v>
      </c>
      <c r="C10" s="8">
        <v>84563</v>
      </c>
      <c r="D10" s="9">
        <f t="shared" si="0"/>
        <v>-15.3506576708242</v>
      </c>
    </row>
    <row r="11" ht="20" customHeight="1" spans="1:4">
      <c r="A11" s="10" t="s">
        <v>13</v>
      </c>
      <c r="B11" s="8">
        <v>41579</v>
      </c>
      <c r="C11" s="8">
        <v>50434</v>
      </c>
      <c r="D11" s="9">
        <f t="shared" si="0"/>
        <v>21.2968084850526</v>
      </c>
    </row>
    <row r="12" ht="20" customHeight="1" spans="1:4">
      <c r="A12" s="10" t="s">
        <v>14</v>
      </c>
      <c r="B12" s="8">
        <v>3553</v>
      </c>
      <c r="C12" s="8">
        <v>2974</v>
      </c>
      <c r="D12" s="9">
        <f t="shared" si="0"/>
        <v>-16.2960878131157</v>
      </c>
    </row>
    <row r="13" ht="20" customHeight="1" spans="1:4">
      <c r="A13" s="10" t="s">
        <v>15</v>
      </c>
      <c r="B13" s="8">
        <v>48793</v>
      </c>
      <c r="C13" s="8">
        <v>13814</v>
      </c>
      <c r="D13" s="9">
        <f t="shared" si="0"/>
        <v>-71.6885618838768</v>
      </c>
    </row>
    <row r="14" ht="20" customHeight="1" spans="1:4">
      <c r="A14" s="10" t="s">
        <v>16</v>
      </c>
      <c r="B14" s="8">
        <v>125021</v>
      </c>
      <c r="C14" s="8">
        <v>97794</v>
      </c>
      <c r="D14" s="9">
        <f t="shared" si="0"/>
        <v>-21.7779413058606</v>
      </c>
    </row>
    <row r="15" ht="20" customHeight="1" spans="1:4">
      <c r="A15" s="10" t="s">
        <v>17</v>
      </c>
      <c r="B15" s="8">
        <v>23208</v>
      </c>
      <c r="C15" s="8">
        <v>13358</v>
      </c>
      <c r="D15" s="9">
        <f t="shared" si="0"/>
        <v>-42.4422612892106</v>
      </c>
    </row>
    <row r="16" ht="20" customHeight="1" spans="1:4">
      <c r="A16" s="10" t="s">
        <v>18</v>
      </c>
      <c r="B16" s="8">
        <v>1501</v>
      </c>
      <c r="C16" s="8">
        <v>684</v>
      </c>
      <c r="D16" s="9">
        <f t="shared" si="0"/>
        <v>-54.4303797468354</v>
      </c>
    </row>
    <row r="17" ht="20" customHeight="1" spans="1:4">
      <c r="A17" s="10" t="s">
        <v>19</v>
      </c>
      <c r="B17" s="8">
        <v>388</v>
      </c>
      <c r="C17" s="8">
        <v>261</v>
      </c>
      <c r="D17" s="9">
        <f t="shared" si="0"/>
        <v>-32.7319587628866</v>
      </c>
    </row>
    <row r="18" ht="20" customHeight="1" spans="1:4">
      <c r="A18" s="10" t="s">
        <v>20</v>
      </c>
      <c r="B18" s="8"/>
      <c r="C18" s="8"/>
      <c r="D18" s="9"/>
    </row>
    <row r="19" ht="20" customHeight="1" spans="1:4">
      <c r="A19" s="10" t="s">
        <v>21</v>
      </c>
      <c r="B19" s="8"/>
      <c r="C19" s="8"/>
      <c r="D19" s="9"/>
    </row>
    <row r="20" ht="20" customHeight="1" spans="1:4">
      <c r="A20" s="10" t="s">
        <v>22</v>
      </c>
      <c r="B20" s="8">
        <v>5852</v>
      </c>
      <c r="C20" s="8">
        <v>2631</v>
      </c>
      <c r="D20" s="9">
        <f t="shared" si="0"/>
        <v>-55.041011619959</v>
      </c>
    </row>
    <row r="21" ht="20" customHeight="1" spans="1:4">
      <c r="A21" s="10" t="s">
        <v>23</v>
      </c>
      <c r="B21" s="8">
        <v>7243</v>
      </c>
      <c r="C21" s="8">
        <v>17730</v>
      </c>
      <c r="D21" s="9">
        <f t="shared" si="0"/>
        <v>144.788071241198</v>
      </c>
    </row>
    <row r="22" ht="20" customHeight="1" spans="1:4">
      <c r="A22" s="10" t="s">
        <v>24</v>
      </c>
      <c r="B22" s="8">
        <v>3538</v>
      </c>
      <c r="C22" s="8">
        <v>493</v>
      </c>
      <c r="D22" s="9">
        <f t="shared" si="0"/>
        <v>-86.0655737704918</v>
      </c>
    </row>
    <row r="23" ht="20" customHeight="1" spans="1:4">
      <c r="A23" s="10" t="s">
        <v>25</v>
      </c>
      <c r="B23" s="8">
        <v>2593</v>
      </c>
      <c r="C23" s="8">
        <v>2789</v>
      </c>
      <c r="D23" s="9">
        <f t="shared" si="0"/>
        <v>7.55881218665638</v>
      </c>
    </row>
    <row r="24" ht="20" customHeight="1" spans="1:4">
      <c r="A24" s="10" t="s">
        <v>26</v>
      </c>
      <c r="B24" s="8"/>
      <c r="C24" s="8">
        <v>6000</v>
      </c>
      <c r="D24" s="9"/>
    </row>
    <row r="25" ht="20" customHeight="1" spans="1:4">
      <c r="A25" s="10" t="s">
        <v>27</v>
      </c>
      <c r="B25" s="8">
        <v>0</v>
      </c>
      <c r="C25" s="8">
        <v>15770</v>
      </c>
      <c r="D25" s="9"/>
    </row>
    <row r="26" ht="20" customHeight="1" spans="1:4">
      <c r="A26" s="10" t="s">
        <v>28</v>
      </c>
      <c r="B26" s="8">
        <v>6889</v>
      </c>
      <c r="C26" s="8">
        <v>7033</v>
      </c>
      <c r="D26" s="9">
        <f t="shared" si="0"/>
        <v>2.09028886630861</v>
      </c>
    </row>
    <row r="27" ht="20" customHeight="1" spans="1:4">
      <c r="A27" s="10" t="s">
        <v>29</v>
      </c>
      <c r="B27" s="8">
        <v>18</v>
      </c>
      <c r="C27" s="8"/>
      <c r="D27" s="9">
        <f t="shared" si="0"/>
        <v>-100</v>
      </c>
    </row>
    <row r="28" ht="20" customHeight="1" spans="1:4">
      <c r="A28" s="11" t="s">
        <v>30</v>
      </c>
      <c r="B28" s="8">
        <f>SUM(B4:B27)</f>
        <v>620954</v>
      </c>
      <c r="C28" s="8">
        <f>SUM(C4:C27)</f>
        <v>538623</v>
      </c>
      <c r="D28" s="9">
        <f t="shared" si="0"/>
        <v>-13.2587921166463</v>
      </c>
    </row>
    <row r="29" ht="18.75" customHeight="1" spans="1:4">
      <c r="A29" s="12" t="s">
        <v>31</v>
      </c>
      <c r="B29" s="13">
        <v>9269</v>
      </c>
      <c r="C29" s="14">
        <v>599</v>
      </c>
      <c r="D29" s="15">
        <f t="shared" si="0"/>
        <v>-93.5375984464344</v>
      </c>
    </row>
    <row r="30" ht="18" customHeight="1" spans="1:4">
      <c r="A30" s="16" t="s">
        <v>32</v>
      </c>
      <c r="B30" s="17">
        <v>3702</v>
      </c>
      <c r="C30" s="17"/>
      <c r="D30" s="18">
        <f t="shared" si="0"/>
        <v>-100</v>
      </c>
    </row>
    <row r="31" ht="18" customHeight="1" spans="1:4">
      <c r="A31" s="16" t="s">
        <v>33</v>
      </c>
      <c r="B31" s="8">
        <v>12797</v>
      </c>
      <c r="C31" s="8">
        <v>30</v>
      </c>
      <c r="D31" s="18">
        <f t="shared" si="0"/>
        <v>-99.7655700554818</v>
      </c>
    </row>
    <row r="32" ht="18" customHeight="1" spans="1:4">
      <c r="A32" s="16" t="s">
        <v>34</v>
      </c>
      <c r="B32" s="8">
        <v>34770</v>
      </c>
      <c r="C32" s="17"/>
      <c r="D32" s="18">
        <f t="shared" si="0"/>
        <v>-100</v>
      </c>
    </row>
    <row r="33" ht="18" customHeight="1" spans="1:4">
      <c r="A33" s="16" t="s">
        <v>35</v>
      </c>
      <c r="B33" s="8"/>
      <c r="C33" s="8"/>
      <c r="D33" s="19"/>
    </row>
    <row r="34" ht="26.75" customHeight="1" spans="1:4">
      <c r="A34" s="20" t="s">
        <v>36</v>
      </c>
      <c r="B34" s="8"/>
      <c r="C34" s="8"/>
      <c r="D34" s="21"/>
    </row>
    <row r="35" ht="30.75" customHeight="1" spans="1:4">
      <c r="A35" s="22" t="s">
        <v>37</v>
      </c>
      <c r="B35" s="23">
        <f>SUM(B28:B34)</f>
        <v>681492</v>
      </c>
      <c r="C35" s="23">
        <f>SUM(C28:C34)</f>
        <v>539252</v>
      </c>
      <c r="D35" s="24">
        <f>(C35-B35)/B35*100</f>
        <v>-20.8718517605489</v>
      </c>
    </row>
  </sheetData>
  <mergeCells count="2">
    <mergeCell ref="A1:D1"/>
    <mergeCell ref="A2:D2"/>
  </mergeCells>
  <pageMargins left="0.699305555555556" right="0.699305555555556" top="0.75" bottom="0.75" header="0.3" footer="0.3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2020-03-13T02:18:00Z</dcterms:created>
  <dcterms:modified xsi:type="dcterms:W3CDTF">2023-01-10T06:30:19Z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916E805148084BEE8B6A8BE9B0917C1C</vt:lpwstr>
  </property>
</Properties>
</file>