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市级资金明细表" sheetId="3" r:id="rId1"/>
  </sheets>
  <definedNames>
    <definedName name="_xlnm._FilterDatabase" localSheetId="0" hidden="1">市级资金明细表!$4:$11</definedName>
    <definedName name="_xlnm.Print_Area" localSheetId="0">市级资金明细表!$A$1:$T$11</definedName>
    <definedName name="_xlnm.Print_Titles" localSheetId="0">市级资金明细表!$3:$4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<sst xmlns="http://schemas.openxmlformats.org/spreadsheetml/2006/main" count="110" uniqueCount="77">
  <si>
    <t>附件：</t>
  </si>
  <si>
    <t>泗县2024年市级第二批财政衔接推进乡村振兴补助资金项目计划明细表</t>
  </si>
  <si>
    <t>序号</t>
  </si>
  <si>
    <t>项目类型</t>
  </si>
  <si>
    <t>项目性质</t>
  </si>
  <si>
    <t>项目名称</t>
  </si>
  <si>
    <t>项目主管部门及负责人</t>
  </si>
  <si>
    <t>项目实施单位及负责人</t>
  </si>
  <si>
    <t>项目地址</t>
  </si>
  <si>
    <t>建设内容、规模、规格等（补助标准）</t>
  </si>
  <si>
    <t>项目概算</t>
  </si>
  <si>
    <t>资金来源及规模（万元）</t>
  </si>
  <si>
    <t>绩效目标</t>
  </si>
  <si>
    <t>群众参与和利益联结机制</t>
  </si>
  <si>
    <t>受益脱贫户、监测户</t>
  </si>
  <si>
    <t>完成时限</t>
  </si>
  <si>
    <t>备注</t>
  </si>
  <si>
    <t>乡镇</t>
  </si>
  <si>
    <t>行政村</t>
  </si>
  <si>
    <t>具体位置</t>
  </si>
  <si>
    <t>市级</t>
  </si>
  <si>
    <t>其他资金</t>
  </si>
  <si>
    <t>小计</t>
  </si>
  <si>
    <t>户数</t>
  </si>
  <si>
    <t>人数</t>
  </si>
  <si>
    <t>产业发展类</t>
  </si>
  <si>
    <t>新建</t>
  </si>
  <si>
    <t>第三次全国土壤普查项目</t>
  </si>
  <si>
    <t>农业农村局
骆松</t>
  </si>
  <si>
    <t>全县</t>
  </si>
  <si>
    <t>各行政村</t>
  </si>
  <si>
    <t>开展第三次土壤普查。对土壤表层样品和剖面样品进行调查和采样并流转到省级实验室进行样品制备与检测，最后进行数据库建设和土壤野外校核制图和成果汇总</t>
  </si>
  <si>
    <t>将加深对泗县土壤性状的了解，掌握全县最新地力情况，了解全县土壤氮磷钾及其他微量元素含量，为推进农业农村现代化，全面推进乡村振兴，促进生态文明建设提供有力支撑</t>
  </si>
  <si>
    <t>群众项目实施过程进行监督，通过土壤普查为农业生产提供科学依据，这有助于根据土壤的理化性质选择合适的作物种植，带动群众农业发展生产，为粮食安全生产提供支撑</t>
  </si>
  <si>
    <t>2024年12月</t>
  </si>
  <si>
    <t>长沟镇“蔬香汴河”区域品牌推广项目</t>
  </si>
  <si>
    <t>长沟镇
李博</t>
  </si>
  <si>
    <t>长沟镇</t>
  </si>
  <si>
    <t>运用如展销会、新闻报道、文化旅游等多种方式对泗县长沟镇“蔬香汴河”区域品牌进行推广宣传。</t>
  </si>
  <si>
    <t>通过项目资金运用多种方式从线上线下多个方面对泗县长沟镇“蔬香汴河”区域品牌进行推广宣传。提升区域品牌知名度与影响力，从而推动长沟镇域蔬菜产业发展，提高长沟镇群众收入和生活水平</t>
  </si>
  <si>
    <t>通过实施项目宣传推广长沟镇“蔬香汴河”区域品牌，提升品牌知名度与影响力，推动长沟镇域蔬菜产业发展，提高群众收入和生活水平，带动脱贫户与监测户稳定脱贫，消除致贫返贫风险</t>
  </si>
  <si>
    <t>大庄镇“皖美果园”区域品牌推广项目</t>
  </si>
  <si>
    <t>大庄镇
骆家超</t>
  </si>
  <si>
    <t>大庄镇</t>
  </si>
  <si>
    <t>运用如采摘活动、电商平台合作、线上线下联合推广、文化旅游等多种方式对大庄镇“皖美果园”区域品牌进行推广宣传。</t>
  </si>
  <si>
    <t>通过项目资金运用多种方式从线上线下多个方面对泗县大庄镇“皖美果园”区域品牌进行推广宣传。提升区域品牌知名度与影响力，从而推动大庄镇果园产业发展，提高大庄镇群众收入和生活水平</t>
  </si>
  <si>
    <t>通过实施项目宣传推广大庄镇“皖美果园”区域品牌，提升品牌知名度与影响力，推动大庄镇果园产业发展，提高群众收入和生活水平，带动脱贫户与监测户稳定脱贫，消除致贫返贫风险</t>
  </si>
  <si>
    <t>泗县草莓种苗科创中心玻璃温室改造</t>
  </si>
  <si>
    <t>屏山镇
王凤仙</t>
  </si>
  <si>
    <t>屏山镇</t>
  </si>
  <si>
    <t>大彭村</t>
  </si>
  <si>
    <t>1.顶部结构：顶部结构改造，包括更换屋顶、增设遮阳帘；2.侧面结构：更新和安装冷却系统、更换隔热窗帘及窗户；3.内部结构：用于加湿的混凝土地面开口和安装2个部分的内部玻璃走廊；4.气候与灌溉：安装灌溉、空气循环、自动气候控制系统；5.加热：供暖系统、深水井；6.苗床：网格式移动苗床</t>
  </si>
  <si>
    <t>/</t>
  </si>
  <si>
    <t>通过实施项目，提升基地产业配套设施水平，改善生产条件，带动基地发展，同时增加村集体收入，带动周边群众长期就近就业，促进地方经济发展</t>
  </si>
  <si>
    <t>群众参与项目申报、实施过程监督、竣工后项目所在地受益；通过实施项目，带动脱贫户、监测户参与务工，同时节约生产成本，激发脱贫户、监测户参与产业发展内生动力，参与产业发展增加收入</t>
  </si>
  <si>
    <t>基础设施类</t>
  </si>
  <si>
    <t>蓝莓种植产业园附属基础设施配套项目</t>
  </si>
  <si>
    <t>道路402m*4m，18cm厚级配碎石、20cm厚C30砼路面；排水沟396m，φ40波纹管；板桥1*1*6钢筋砼；窨井16个；清沟沥水840m</t>
  </si>
  <si>
    <t>建设道路0.402公里及配套设施，提升产业配套设施水平，改善生产条件，带动群众发展生产</t>
  </si>
  <si>
    <t>群众参与项目申报、实施过程监督、竣工后项目所在地受益；提高产业配套设施建设水平，改善生产环境带动产业发展，激发脱贫户、监测户自我发展意识，提高收入</t>
  </si>
  <si>
    <t>重建</t>
  </si>
  <si>
    <t>张瓦桥</t>
  </si>
  <si>
    <t>山头镇
王也</t>
  </si>
  <si>
    <t>山头镇</t>
  </si>
  <si>
    <t>找沟村</t>
  </si>
  <si>
    <t>张瓦组</t>
  </si>
  <si>
    <t>2*6*6m，板桥1座</t>
  </si>
  <si>
    <t>建板桥1座，提升水利基础设施建设水平，改善生产生活条件，方便群众发展生产</t>
  </si>
  <si>
    <t>群众参与项目申报、实施过程监督、竣工后项目所在地受益；通过提升水利基础设施建设水平，改善群众生产生活条件，带动群众发展生产</t>
  </si>
  <si>
    <t>草莓种植基地配套设施</t>
  </si>
  <si>
    <t>墩集镇
彭雷鸣</t>
  </si>
  <si>
    <t>墩集镇</t>
  </si>
  <si>
    <t>项沟村</t>
  </si>
  <si>
    <t>仇岗北湖及小魏位义青门口</t>
  </si>
  <si>
    <t>架设200千伏变压器2台、架设100千伏变压器1台，电线杆54根，线路2500米；1*6*6m板桥1座</t>
  </si>
  <si>
    <t>建设供电设施及板桥1座，产业配套设施建设水平，改善生产生活条件，方便群众发展生产</t>
  </si>
  <si>
    <t>群众参与项目申报、实施过程监督、竣工后项目所在地受益；通过提升产业配套基础设施建设水平，改善群众生产生活条件，带动群众发展生产</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</si>
</sst>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000_);[Red]\(0.00000\)"/>
    <numFmt numFmtId="178" formatCode="0.00_ "/>
  </numFmts>
  <fonts count="31">
    <font>
      <sz val="11"/>
      <color theme="1"/>
      <name val="宋体"/>
      <charset val="134"/>
      <scheme val="minor"/>
    </font>
    <font>
      <sz val="11"/>
      <name val="宋体"/>
      <charset val="134"/>
    </font>
    <font>
      <sz val="12"/>
      <name val="宋体"/>
      <charset val="134"/>
    </font>
    <font>
      <sz val="9"/>
      <name val="仿宋"/>
      <charset val="134"/>
    </font>
    <font>
      <sz val="9"/>
      <name val="宋体"/>
      <charset val="134"/>
    </font>
    <font>
      <sz val="9"/>
      <name val="宋体"/>
      <charset val="134"/>
      <scheme val="minor"/>
    </font>
    <font>
      <b/>
      <sz val="11"/>
      <name val="宋体"/>
      <charset val="134"/>
    </font>
    <font>
      <b/>
      <sz val="12"/>
      <name val="宋体"/>
      <charset val="134"/>
    </font>
    <font>
      <b/>
      <sz val="20"/>
      <name val="方正小标宋简体"/>
      <charset val="134"/>
    </font>
    <font>
      <b/>
      <sz val="12"/>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1"/>
      <color theme="1"/>
      <name val="Tahoma"/>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5"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6" applyNumberFormat="0" applyFill="0" applyAlignment="0" applyProtection="0">
      <alignment vertical="center"/>
    </xf>
    <xf numFmtId="0" fontId="16" fillId="0" borderId="6" applyNumberFormat="0" applyFill="0" applyAlignment="0" applyProtection="0">
      <alignment vertical="center"/>
    </xf>
    <xf numFmtId="0" fontId="17" fillId="0" borderId="7" applyNumberFormat="0" applyFill="0" applyAlignment="0" applyProtection="0">
      <alignment vertical="center"/>
    </xf>
    <xf numFmtId="0" fontId="17" fillId="0" borderId="0" applyNumberFormat="0" applyFill="0" applyBorder="0" applyAlignment="0" applyProtection="0">
      <alignment vertical="center"/>
    </xf>
    <xf numFmtId="0" fontId="18" fillId="4" borderId="8" applyNumberFormat="0" applyAlignment="0" applyProtection="0">
      <alignment vertical="center"/>
    </xf>
    <xf numFmtId="0" fontId="19" fillId="5" borderId="9" applyNumberFormat="0" applyAlignment="0" applyProtection="0">
      <alignment vertical="center"/>
    </xf>
    <xf numFmtId="0" fontId="20" fillId="5" borderId="8" applyNumberFormat="0" applyAlignment="0" applyProtection="0">
      <alignment vertical="center"/>
    </xf>
    <xf numFmtId="0" fontId="21" fillId="6" borderId="10" applyNumberFormat="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xf numFmtId="0" fontId="2" fillId="0" borderId="0">
      <protection locked="0"/>
    </xf>
    <xf numFmtId="0" fontId="2" fillId="0" borderId="0"/>
    <xf numFmtId="0" fontId="29" fillId="0" borderId="0">
      <alignment vertical="center"/>
    </xf>
    <xf numFmtId="0" fontId="0" fillId="0" borderId="0">
      <alignment vertical="center"/>
    </xf>
    <xf numFmtId="0" fontId="2" fillId="0" borderId="0">
      <alignment vertical="center"/>
    </xf>
    <xf numFmtId="0" fontId="30" fillId="0" borderId="0"/>
  </cellStyleXfs>
  <cellXfs count="37">
    <xf numFmtId="0" fontId="0" fillId="0" borderId="0" xfId="0">
      <alignment vertical="center"/>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3" fillId="0" borderId="0" xfId="0" applyFont="1" applyFill="1" applyBorder="1" applyAlignment="1">
      <alignment vertical="center" wrapText="1"/>
    </xf>
    <xf numFmtId="0" fontId="3" fillId="0" borderId="0" xfId="0" applyFont="1" applyFill="1" applyAlignment="1">
      <alignment horizontal="center" vertical="center" wrapText="1"/>
    </xf>
    <xf numFmtId="0" fontId="4" fillId="0" borderId="0" xfId="0" applyFont="1" applyFill="1" applyAlignment="1">
      <alignment vertical="center"/>
    </xf>
    <xf numFmtId="0" fontId="4" fillId="0" borderId="0" xfId="0" applyFont="1" applyFill="1" applyAlignment="1">
      <alignment horizontal="center" vertical="center" wrapText="1"/>
    </xf>
    <xf numFmtId="0" fontId="5" fillId="0" borderId="0" xfId="0" applyFont="1">
      <alignment vertical="center"/>
    </xf>
    <xf numFmtId="176" fontId="1" fillId="0" borderId="0" xfId="0" applyNumberFormat="1" applyFont="1" applyFill="1" applyAlignment="1">
      <alignment horizontal="center" vertical="center" wrapText="1"/>
    </xf>
    <xf numFmtId="176" fontId="6" fillId="0" borderId="0" xfId="0" applyNumberFormat="1" applyFont="1" applyFill="1" applyAlignment="1">
      <alignment horizontal="center" vertical="center" wrapText="1"/>
    </xf>
    <xf numFmtId="49" fontId="1" fillId="0" borderId="0" xfId="0" applyNumberFormat="1" applyFont="1" applyFill="1" applyAlignment="1">
      <alignment horizontal="center" vertical="center" wrapText="1"/>
    </xf>
    <xf numFmtId="0" fontId="7" fillId="0" borderId="0" xfId="0" applyFont="1" applyFill="1" applyAlignment="1">
      <alignment horizontal="left" vertical="center"/>
    </xf>
    <xf numFmtId="176" fontId="7" fillId="0" borderId="0" xfId="0" applyNumberFormat="1" applyFont="1" applyFill="1" applyAlignment="1">
      <alignment horizontal="left" vertical="center"/>
    </xf>
    <xf numFmtId="0" fontId="7" fillId="0" borderId="0" xfId="0" applyFont="1" applyFill="1" applyAlignment="1">
      <alignment horizontal="left" vertical="center" wrapText="1"/>
    </xf>
    <xf numFmtId="0" fontId="8" fillId="0" borderId="0" xfId="0" applyFont="1" applyFill="1" applyAlignment="1">
      <alignment horizontal="center" vertical="center" wrapText="1"/>
    </xf>
    <xf numFmtId="0" fontId="9" fillId="0" borderId="1" xfId="0" applyFont="1" applyFill="1" applyBorder="1" applyAlignment="1">
      <alignment horizontal="center" vertical="center" wrapText="1"/>
    </xf>
    <xf numFmtId="0" fontId="3" fillId="0" borderId="1" xfId="0" applyNumberFormat="1" applyFont="1" applyFill="1" applyBorder="1" applyAlignment="1" applyProtection="1">
      <alignment horizontal="center" vertical="center" wrapText="1"/>
    </xf>
    <xf numFmtId="0" fontId="3" fillId="0" borderId="1" xfId="53" applyFont="1" applyFill="1" applyBorder="1" applyAlignment="1" applyProtection="1">
      <alignment horizontal="center" vertical="center" wrapText="1"/>
    </xf>
    <xf numFmtId="0" fontId="3" fillId="0" borderId="1" xfId="0" applyFont="1" applyFill="1" applyBorder="1" applyAlignment="1">
      <alignment horizontal="center" vertical="center" wrapText="1"/>
    </xf>
    <xf numFmtId="0" fontId="3" fillId="0" borderId="1" xfId="52" applyFont="1" applyFill="1" applyBorder="1" applyAlignment="1" applyProtection="1">
      <alignment horizontal="center" vertical="center" wrapText="1"/>
    </xf>
    <xf numFmtId="0" fontId="3" fillId="0" borderId="1" xfId="0" applyFont="1" applyBorder="1" applyAlignment="1">
      <alignment horizontal="center" vertical="center" wrapText="1"/>
    </xf>
    <xf numFmtId="176" fontId="8" fillId="0" borderId="0" xfId="0" applyNumberFormat="1" applyFont="1" applyFill="1" applyAlignment="1">
      <alignment horizontal="center" vertical="center" wrapText="1"/>
    </xf>
    <xf numFmtId="176" fontId="9" fillId="0" borderId="2" xfId="0" applyNumberFormat="1" applyFont="1" applyFill="1" applyBorder="1" applyAlignment="1">
      <alignment horizontal="center" vertical="center" wrapText="1"/>
    </xf>
    <xf numFmtId="176" fontId="9" fillId="0" borderId="3" xfId="0" applyNumberFormat="1" applyFont="1" applyFill="1" applyBorder="1" applyAlignment="1">
      <alignment horizontal="center" vertical="center" wrapText="1"/>
    </xf>
    <xf numFmtId="176" fontId="9" fillId="0" borderId="1"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177" fontId="3" fillId="0" borderId="4" xfId="0" applyNumberFormat="1" applyFont="1" applyFill="1" applyBorder="1" applyAlignment="1">
      <alignment horizontal="center" vertical="center" wrapText="1"/>
    </xf>
    <xf numFmtId="178" fontId="3" fillId="0" borderId="1" xfId="0" applyNumberFormat="1" applyFont="1" applyFill="1" applyBorder="1" applyAlignment="1">
      <alignment horizontal="center" vertical="center" wrapText="1"/>
    </xf>
    <xf numFmtId="176" fontId="3" fillId="0" borderId="4" xfId="0" applyNumberFormat="1" applyFont="1" applyFill="1" applyBorder="1" applyAlignment="1">
      <alignment horizontal="center" vertical="center" wrapText="1"/>
    </xf>
    <xf numFmtId="176" fontId="3" fillId="0" borderId="1" xfId="0" applyNumberFormat="1" applyFont="1" applyFill="1" applyBorder="1" applyAlignment="1" applyProtection="1">
      <alignment horizontal="center" vertical="center" wrapText="1"/>
    </xf>
    <xf numFmtId="0" fontId="3" fillId="0" borderId="1" xfId="52" applyNumberFormat="1" applyFont="1" applyFill="1" applyBorder="1" applyAlignment="1" applyProtection="1">
      <alignment horizontal="center" vertical="center" wrapText="1"/>
    </xf>
    <xf numFmtId="49" fontId="9" fillId="0" borderId="1" xfId="0" applyNumberFormat="1" applyFont="1" applyFill="1" applyBorder="1" applyAlignment="1">
      <alignment horizontal="center" vertical="center" wrapText="1"/>
    </xf>
    <xf numFmtId="49" fontId="3" fillId="0" borderId="1" xfId="0" applyNumberFormat="1" applyFont="1" applyFill="1" applyBorder="1" applyAlignment="1" applyProtection="1">
      <alignment horizontal="center" vertical="center" wrapText="1"/>
    </xf>
    <xf numFmtId="0" fontId="3" fillId="0" borderId="1" xfId="0" applyNumberFormat="1" applyFont="1" applyBorder="1" applyAlignment="1">
      <alignment horizontal="center" vertical="center" wrapText="1"/>
    </xf>
    <xf numFmtId="49" fontId="3" fillId="0" borderId="1" xfId="0" applyNumberFormat="1" applyFont="1" applyFill="1" applyBorder="1" applyAlignment="1">
      <alignment horizontal="center" vertical="center" wrapText="1"/>
    </xf>
    <xf numFmtId="49" fontId="3" fillId="2" borderId="1" xfId="0" applyNumberFormat="1" applyFont="1" applyFill="1" applyBorder="1" applyAlignment="1">
      <alignment horizontal="center" vertical="center" wrapText="1"/>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5" xfId="49"/>
    <cellStyle name="常规 24 2" xfId="50"/>
    <cellStyle name="常规_Sheet2" xfId="51"/>
    <cellStyle name="常规 2" xfId="52"/>
    <cellStyle name="常规 3" xfId="53"/>
    <cellStyle name="常规 6" xfId="54"/>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11"/>
  <sheetViews>
    <sheetView tabSelected="1" view="pageBreakPreview" zoomScaleNormal="100" workbookViewId="0">
      <pane ySplit="4" topLeftCell="A8" activePane="bottomLeft" state="frozen"/>
      <selection/>
      <selection pane="bottomLeft" activeCell="K9" sqref="K9"/>
    </sheetView>
  </sheetViews>
  <sheetFormatPr defaultColWidth="9" defaultRowHeight="13.5"/>
  <cols>
    <col min="1" max="1" width="4.875" style="1" customWidth="1"/>
    <col min="2" max="3" width="5.625" style="1" customWidth="1"/>
    <col min="4" max="4" width="10.75" style="1" customWidth="1"/>
    <col min="5" max="6" width="7.625" style="1" customWidth="1"/>
    <col min="7" max="7" width="5.125" style="1" customWidth="1"/>
    <col min="8" max="8" width="6.63333333333333" style="1" customWidth="1"/>
    <col min="9" max="9" width="9.625" style="1" customWidth="1"/>
    <col min="10" max="10" width="26.625" style="1" customWidth="1"/>
    <col min="11" max="11" width="9.125" style="1" customWidth="1"/>
    <col min="12" max="12" width="9.25" style="8" customWidth="1"/>
    <col min="13" max="13" width="9.125" style="9" customWidth="1"/>
    <col min="14" max="14" width="9.25" style="9" customWidth="1"/>
    <col min="15" max="15" width="25.625" style="1" customWidth="1"/>
    <col min="16" max="16" width="27.425" style="1" customWidth="1"/>
    <col min="17" max="18" width="5.625" style="1" customWidth="1"/>
    <col min="19" max="19" width="6.38333333333333" style="10" customWidth="1"/>
    <col min="20" max="20" width="4.875" style="1" customWidth="1"/>
    <col min="21" max="16372" width="6.25" style="1"/>
    <col min="16373" max="16384" width="9" style="1"/>
  </cols>
  <sheetData>
    <row r="1" ht="14.25" spans="1:9">
      <c r="A1" s="11" t="s">
        <v>0</v>
      </c>
      <c r="B1" s="11"/>
      <c r="C1" s="12"/>
      <c r="D1" s="12"/>
      <c r="E1" s="11"/>
      <c r="F1" s="11"/>
      <c r="G1" s="11"/>
      <c r="H1" s="13"/>
      <c r="I1" s="11"/>
    </row>
    <row r="2" s="1" customFormat="1" ht="26.25" spans="1:20">
      <c r="A2" s="14" t="s">
        <v>1</v>
      </c>
      <c r="B2" s="14"/>
      <c r="C2" s="14"/>
      <c r="D2" s="14"/>
      <c r="E2" s="14"/>
      <c r="F2" s="14"/>
      <c r="G2" s="14"/>
      <c r="H2" s="14"/>
      <c r="I2" s="14"/>
      <c r="J2" s="14"/>
      <c r="K2" s="14"/>
      <c r="L2" s="21"/>
      <c r="M2" s="21"/>
      <c r="N2" s="21"/>
      <c r="O2" s="14"/>
      <c r="P2" s="14"/>
      <c r="Q2" s="14"/>
      <c r="R2" s="14"/>
      <c r="S2" s="14"/>
      <c r="T2" s="14"/>
    </row>
    <row r="3" s="2" customFormat="1" ht="28.5" customHeight="1" spans="1:20">
      <c r="A3" s="15" t="s">
        <v>2</v>
      </c>
      <c r="B3" s="15" t="s">
        <v>3</v>
      </c>
      <c r="C3" s="15" t="s">
        <v>4</v>
      </c>
      <c r="D3" s="15" t="s">
        <v>5</v>
      </c>
      <c r="E3" s="15" t="s">
        <v>6</v>
      </c>
      <c r="F3" s="15" t="s">
        <v>7</v>
      </c>
      <c r="G3" s="15" t="s">
        <v>8</v>
      </c>
      <c r="H3" s="15"/>
      <c r="I3" s="15"/>
      <c r="J3" s="15" t="s">
        <v>9</v>
      </c>
      <c r="K3" s="15" t="s">
        <v>10</v>
      </c>
      <c r="L3" s="22" t="s">
        <v>11</v>
      </c>
      <c r="M3" s="22"/>
      <c r="N3" s="23"/>
      <c r="O3" s="15" t="s">
        <v>12</v>
      </c>
      <c r="P3" s="15" t="s">
        <v>13</v>
      </c>
      <c r="Q3" s="15" t="s">
        <v>14</v>
      </c>
      <c r="R3" s="15"/>
      <c r="S3" s="32" t="s">
        <v>15</v>
      </c>
      <c r="T3" s="15" t="s">
        <v>16</v>
      </c>
    </row>
    <row r="4" s="2" customFormat="1" ht="28.5" spans="1:20">
      <c r="A4" s="15"/>
      <c r="B4" s="15"/>
      <c r="C4" s="15"/>
      <c r="D4" s="15"/>
      <c r="E4" s="15"/>
      <c r="F4" s="15"/>
      <c r="G4" s="15" t="s">
        <v>17</v>
      </c>
      <c r="H4" s="15" t="s">
        <v>18</v>
      </c>
      <c r="I4" s="15" t="s">
        <v>19</v>
      </c>
      <c r="J4" s="15"/>
      <c r="K4" s="15"/>
      <c r="L4" s="23" t="s">
        <v>20</v>
      </c>
      <c r="M4" s="24" t="s">
        <v>21</v>
      </c>
      <c r="N4" s="24" t="s">
        <v>22</v>
      </c>
      <c r="O4" s="15"/>
      <c r="P4" s="15"/>
      <c r="Q4" s="15" t="s">
        <v>23</v>
      </c>
      <c r="R4" s="15" t="s">
        <v>24</v>
      </c>
      <c r="S4" s="32"/>
      <c r="T4" s="15"/>
    </row>
    <row r="5" s="3" customFormat="1" ht="56.25" spans="1:20">
      <c r="A5" s="16">
        <v>1</v>
      </c>
      <c r="B5" s="17" t="s">
        <v>25</v>
      </c>
      <c r="C5" s="18" t="s">
        <v>26</v>
      </c>
      <c r="D5" s="18" t="s">
        <v>27</v>
      </c>
      <c r="E5" s="18" t="s">
        <v>28</v>
      </c>
      <c r="F5" s="18" t="s">
        <v>28</v>
      </c>
      <c r="G5" s="19" t="s">
        <v>29</v>
      </c>
      <c r="H5" s="19" t="s">
        <v>30</v>
      </c>
      <c r="I5" s="19" t="s">
        <v>30</v>
      </c>
      <c r="J5" s="18" t="s">
        <v>31</v>
      </c>
      <c r="K5" s="25">
        <v>300</v>
      </c>
      <c r="L5" s="26">
        <v>244.60284</v>
      </c>
      <c r="M5" s="26"/>
      <c r="N5" s="27">
        <f t="shared" ref="N5:N11" si="0">L5+M5</f>
        <v>244.60284</v>
      </c>
      <c r="O5" s="18" t="s">
        <v>32</v>
      </c>
      <c r="P5" s="18" t="s">
        <v>33</v>
      </c>
      <c r="Q5" s="26">
        <v>25000</v>
      </c>
      <c r="R5" s="26">
        <v>70000</v>
      </c>
      <c r="S5" s="33" t="s">
        <v>34</v>
      </c>
      <c r="T5" s="18"/>
    </row>
    <row r="6" s="4" customFormat="1" ht="67.5" spans="1:20">
      <c r="A6" s="16">
        <v>2</v>
      </c>
      <c r="B6" s="18" t="s">
        <v>25</v>
      </c>
      <c r="C6" s="18" t="s">
        <v>26</v>
      </c>
      <c r="D6" s="18" t="s">
        <v>35</v>
      </c>
      <c r="E6" s="18" t="s">
        <v>28</v>
      </c>
      <c r="F6" s="20" t="s">
        <v>36</v>
      </c>
      <c r="G6" s="18" t="s">
        <v>37</v>
      </c>
      <c r="H6" s="18" t="s">
        <v>30</v>
      </c>
      <c r="I6" s="18" t="s">
        <v>30</v>
      </c>
      <c r="J6" s="18" t="s">
        <v>38</v>
      </c>
      <c r="K6" s="25">
        <v>29</v>
      </c>
      <c r="L6" s="28">
        <v>29</v>
      </c>
      <c r="M6" s="28"/>
      <c r="N6" s="29">
        <f t="shared" si="0"/>
        <v>29</v>
      </c>
      <c r="O6" s="20" t="s">
        <v>39</v>
      </c>
      <c r="P6" s="20" t="s">
        <v>40</v>
      </c>
      <c r="Q6" s="34">
        <v>1086</v>
      </c>
      <c r="R6" s="34">
        <v>3433</v>
      </c>
      <c r="S6" s="33" t="s">
        <v>34</v>
      </c>
      <c r="T6" s="18"/>
    </row>
    <row r="7" s="4" customFormat="1" ht="67.5" spans="1:20">
      <c r="A7" s="16">
        <v>3</v>
      </c>
      <c r="B7" s="18" t="s">
        <v>25</v>
      </c>
      <c r="C7" s="18" t="s">
        <v>26</v>
      </c>
      <c r="D7" s="20" t="s">
        <v>41</v>
      </c>
      <c r="E7" s="18" t="s">
        <v>28</v>
      </c>
      <c r="F7" s="20" t="s">
        <v>42</v>
      </c>
      <c r="G7" s="19" t="s">
        <v>43</v>
      </c>
      <c r="H7" s="19" t="s">
        <v>30</v>
      </c>
      <c r="I7" s="19" t="s">
        <v>30</v>
      </c>
      <c r="J7" s="20" t="s">
        <v>44</v>
      </c>
      <c r="K7" s="30">
        <v>29</v>
      </c>
      <c r="L7" s="28">
        <v>29</v>
      </c>
      <c r="M7" s="28"/>
      <c r="N7" s="29">
        <f t="shared" si="0"/>
        <v>29</v>
      </c>
      <c r="O7" s="20" t="s">
        <v>45</v>
      </c>
      <c r="P7" s="20" t="s">
        <v>46</v>
      </c>
      <c r="Q7" s="34">
        <v>1160</v>
      </c>
      <c r="R7" s="34">
        <v>3816</v>
      </c>
      <c r="S7" s="34" t="s">
        <v>34</v>
      </c>
      <c r="T7" s="18"/>
    </row>
    <row r="8" s="3" customFormat="1" ht="101.25" spans="1:20">
      <c r="A8" s="16">
        <v>4</v>
      </c>
      <c r="B8" s="17" t="s">
        <v>25</v>
      </c>
      <c r="C8" s="18" t="s">
        <v>26</v>
      </c>
      <c r="D8" s="18" t="s">
        <v>47</v>
      </c>
      <c r="E8" s="18" t="s">
        <v>28</v>
      </c>
      <c r="F8" s="18" t="s">
        <v>48</v>
      </c>
      <c r="G8" s="18" t="s">
        <v>49</v>
      </c>
      <c r="H8" s="18" t="s">
        <v>50</v>
      </c>
      <c r="I8" s="18" t="s">
        <v>50</v>
      </c>
      <c r="J8" s="18" t="s">
        <v>51</v>
      </c>
      <c r="K8" s="25" t="s">
        <v>52</v>
      </c>
      <c r="L8" s="28">
        <v>38.65</v>
      </c>
      <c r="M8" s="28"/>
      <c r="N8" s="29">
        <f t="shared" si="0"/>
        <v>38.65</v>
      </c>
      <c r="O8" s="18" t="s">
        <v>53</v>
      </c>
      <c r="P8" s="18" t="s">
        <v>54</v>
      </c>
      <c r="Q8" s="26">
        <v>90</v>
      </c>
      <c r="R8" s="26">
        <v>245</v>
      </c>
      <c r="S8" s="35" t="s">
        <v>34</v>
      </c>
      <c r="T8" s="18"/>
    </row>
    <row r="9" s="5" customFormat="1" ht="56.25" spans="1:20">
      <c r="A9" s="16">
        <v>5</v>
      </c>
      <c r="B9" s="18" t="s">
        <v>55</v>
      </c>
      <c r="C9" s="18" t="s">
        <v>26</v>
      </c>
      <c r="D9" s="18" t="s">
        <v>56</v>
      </c>
      <c r="E9" s="18" t="s">
        <v>28</v>
      </c>
      <c r="F9" s="18" t="s">
        <v>48</v>
      </c>
      <c r="G9" s="18" t="s">
        <v>49</v>
      </c>
      <c r="H9" s="18" t="s">
        <v>50</v>
      </c>
      <c r="I9" s="18" t="s">
        <v>50</v>
      </c>
      <c r="J9" s="18" t="s">
        <v>57</v>
      </c>
      <c r="K9" s="25">
        <v>58.5</v>
      </c>
      <c r="L9" s="28">
        <v>58.5</v>
      </c>
      <c r="M9" s="28"/>
      <c r="N9" s="29">
        <f t="shared" si="0"/>
        <v>58.5</v>
      </c>
      <c r="O9" s="18" t="s">
        <v>58</v>
      </c>
      <c r="P9" s="18" t="s">
        <v>59</v>
      </c>
      <c r="Q9" s="26">
        <v>56</v>
      </c>
      <c r="R9" s="26">
        <v>236</v>
      </c>
      <c r="S9" s="35" t="s">
        <v>34</v>
      </c>
      <c r="T9" s="18"/>
    </row>
    <row r="10" s="6" customFormat="1" ht="48" customHeight="1" spans="1:20">
      <c r="A10" s="16">
        <v>6</v>
      </c>
      <c r="B10" s="16" t="s">
        <v>55</v>
      </c>
      <c r="C10" s="16" t="s">
        <v>60</v>
      </c>
      <c r="D10" s="16" t="s">
        <v>61</v>
      </c>
      <c r="E10" s="18" t="s">
        <v>28</v>
      </c>
      <c r="F10" s="16" t="s">
        <v>62</v>
      </c>
      <c r="G10" s="16" t="s">
        <v>63</v>
      </c>
      <c r="H10" s="16" t="s">
        <v>64</v>
      </c>
      <c r="I10" s="31" t="s">
        <v>65</v>
      </c>
      <c r="J10" s="16" t="s">
        <v>66</v>
      </c>
      <c r="K10" s="30">
        <v>35</v>
      </c>
      <c r="L10" s="26">
        <v>7.84716</v>
      </c>
      <c r="M10" s="26"/>
      <c r="N10" s="27">
        <f t="shared" si="0"/>
        <v>7.84716</v>
      </c>
      <c r="O10" s="31" t="s">
        <v>67</v>
      </c>
      <c r="P10" s="18" t="s">
        <v>68</v>
      </c>
      <c r="Q10" s="16">
        <v>20</v>
      </c>
      <c r="R10" s="16">
        <v>49</v>
      </c>
      <c r="S10" s="36" t="s">
        <v>34</v>
      </c>
      <c r="T10" s="18"/>
    </row>
    <row r="11" s="7" customFormat="1" ht="48" customHeight="1" spans="1:20">
      <c r="A11" s="16">
        <v>7</v>
      </c>
      <c r="B11" s="18" t="s">
        <v>55</v>
      </c>
      <c r="C11" s="18" t="s">
        <v>26</v>
      </c>
      <c r="D11" s="18" t="s">
        <v>69</v>
      </c>
      <c r="E11" s="18" t="s">
        <v>28</v>
      </c>
      <c r="F11" s="18" t="s">
        <v>70</v>
      </c>
      <c r="G11" s="18" t="s">
        <v>71</v>
      </c>
      <c r="H11" s="18" t="s">
        <v>72</v>
      </c>
      <c r="I11" s="18" t="s">
        <v>73</v>
      </c>
      <c r="J11" s="18" t="s">
        <v>74</v>
      </c>
      <c r="K11" s="25">
        <v>45</v>
      </c>
      <c r="L11" s="28">
        <v>19.7</v>
      </c>
      <c r="M11" s="28"/>
      <c r="N11" s="29">
        <f t="shared" si="0"/>
        <v>19.7</v>
      </c>
      <c r="O11" s="31" t="s">
        <v>75</v>
      </c>
      <c r="P11" s="18" t="s">
        <v>76</v>
      </c>
      <c r="Q11" s="26">
        <v>62</v>
      </c>
      <c r="R11" s="26">
        <v>198</v>
      </c>
      <c r="S11" s="36" t="s">
        <v>34</v>
      </c>
      <c r="T11" s="25"/>
    </row>
  </sheetData>
  <autoFilter xmlns:etc="http://www.wps.cn/officeDocument/2017/etCustomData" ref="A4:XFD11" etc:filterBottomFollowUsedRange="0">
    <extLst/>
  </autoFilter>
  <mergeCells count="17">
    <mergeCell ref="A1:I1"/>
    <mergeCell ref="A2:T2"/>
    <mergeCell ref="G3:I3"/>
    <mergeCell ref="L3:N3"/>
    <mergeCell ref="Q3:R3"/>
    <mergeCell ref="A3:A4"/>
    <mergeCell ref="B3:B4"/>
    <mergeCell ref="C3:C4"/>
    <mergeCell ref="D3:D4"/>
    <mergeCell ref="E3:E4"/>
    <mergeCell ref="F3:F4"/>
    <mergeCell ref="J3:J4"/>
    <mergeCell ref="K3:K4"/>
    <mergeCell ref="O3:O4"/>
    <mergeCell ref="P3:P4"/>
    <mergeCell ref="S3:S4"/>
    <mergeCell ref="T3:T4"/>
  </mergeCells>
  <printOptions horizontalCentered="1"/>
  <pageMargins left="0.357638888888889" right="0.357638888888889" top="0.60625" bottom="0.409027777777778" header="0.5" footer="0.302777777777778"/>
  <pageSetup paperSize="9" scale="70" fitToHeight="0" orientation="landscape" horizontalDpi="600"/>
  <headerFooter>
    <oddFooter>&amp;C- &amp;P+4 -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市级资金明细表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Light-rain</cp:lastModifiedBy>
  <dcterms:created xsi:type="dcterms:W3CDTF">2021-10-08T07:08:00Z</dcterms:created>
  <dcterms:modified xsi:type="dcterms:W3CDTF">2024-10-14T01:50:59Z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BA79A9A8350546F5984D21FE82866577_13</vt:lpwstr>
  </property>
  <property fmtid="{D5CDD505-2E9C-101B-9397-08002B2CF9AE}" pid="3" name="KSOProductBuildVer">
    <vt:lpwstr>2052-12.1.0.18276</vt:lpwstr>
  </property>
  <property fmtid="{D5CDD505-2E9C-101B-9397-08002B2CF9AE}" pid="4" name="KSOReadingLayout">
    <vt:bool>true</vt:bool>
  </property>
</Properties>
</file>