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调整后" sheetId="1" r:id="rId1"/>
  </sheets>
  <definedNames>
    <definedName name="_xlnm._FilterDatabase" localSheetId="0" hidden="1">调整后!$A$4:$V$15</definedName>
    <definedName name="_xlnm.Print_Titles" localSheetId="0">调整后!$3:$4</definedName>
  </definedNames>
  <calcPr calcId="144525"/>
</workbook>
</file>

<file path=xl/sharedStrings.xml><?xml version="1.0" encoding="utf-8"?>
<sst xmlns="http://schemas.openxmlformats.org/spreadsheetml/2006/main" count="160" uniqueCount="107">
  <si>
    <t>附件</t>
  </si>
  <si>
    <t>泗县2024年项目调整收回资金项目计划明细表</t>
  </si>
  <si>
    <t>序号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</si>
  <si>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</si>
  <si>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</si>
  <si>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</si>
  <si>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</si>
  <si>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</si>
  <si>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</si>
  <si>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建设内容、规模、规格等（补助标准）</t>
  </si>
  <si>
    <t>项目概算</t>
  </si>
  <si>
    <t>资金来源及规模（万元）</t>
  </si>
  <si>
    <t>绩效目标</t>
  </si>
  <si>
    <t>群众参与和利益联结机制</t>
  </si>
  <si>
    <t>受益脱贫户、监测户</t>
  </si>
  <si>
    <t>完成时限</t>
  </si>
  <si>
    <t>备注</t>
  </si>
  <si>
    <t>乡镇</t>
  </si>
  <si>
    <t>行政村</t>
  </si>
  <si>
    <t>具体位置</t>
  </si>
  <si>
    <t>中央资金</t>
  </si>
  <si>
    <t>省级资金</t>
  </si>
  <si>
    <t>市级资金</t>
  </si>
  <si>
    <t>县级资金</t>
  </si>
  <si>
    <t>小计</t>
  </si>
  <si>
    <t>户数</t>
  </si>
  <si>
    <t>人数</t>
  </si>
  <si>
    <t>产业发展类</t>
  </si>
  <si>
    <t>新建</t>
  </si>
  <si>
    <t>泗县草沟镇养牛设施建设项目</t>
  </si>
  <si>
    <t>农业农村局
甄海波</t>
  </si>
  <si>
    <t>草沟镇
徐杰</t>
  </si>
  <si>
    <t>草沟镇</t>
  </si>
  <si>
    <t>于韩村</t>
  </si>
  <si>
    <t>项目占地约132亩，总投资约8500万元，其中：
1、财政投资约2000万元：建设牛舍及部分配套设施；
2、企业自筹约6500万元：建设青贮池、干草库、TMR车间、堆粪棚、办公楼、宿舍及其他配套设施等，以及经营资产</t>
  </si>
  <si>
    <t>建设牛舍及配套设施，年增加村集体收入约120万元，带动脱贫户、监测户及广大群众就近就业发展增加收入</t>
  </si>
  <si>
    <t>群众参与项目申报、实施过程监督、竣工后项目所在地受益；通过实施项目，带动脱贫户、监测户参与务工，激发脱贫户、监测户参与产业发展内生动力，参与产业发展增加收入</t>
  </si>
  <si>
    <t>2025年6月</t>
  </si>
  <si>
    <t>市、县级资金为发展新型农村集体经济资金</t>
  </si>
  <si>
    <t>泗县特色农产品综合服务中心</t>
  </si>
  <si>
    <t>运河街道
秦之宝</t>
  </si>
  <si>
    <t>运河街道</t>
  </si>
  <si>
    <t>网周村</t>
  </si>
  <si>
    <t>泗县石龙湖田园综合体</t>
  </si>
  <si>
    <t>项目占地约20亩，总投资约2650万元，其中：
1、财政投资约1650万元：建设综合车间5100平方，管理用房1000平方，冷库2000立方，园内道路4600平方，地面硬化8000平方，内外部电源工程、给排水等附属设施；
2、企业自筹约1000万元：建设压差预冷室、嫁接孵化培养室，生产物流系统，园区物联网管理，溯源管理系统及其他附属设施；生产加工流水线及运输装卸设备等</t>
  </si>
  <si>
    <t>建设厂房约5100平方米及配套设施，通过农产品加工提升产品附加值，链接周边销售通道，助推村集体收入，聚集地方农特产品优势，带动区域特色农产品和区域经济快速发展.</t>
  </si>
  <si>
    <t>2025年10月</t>
  </si>
  <si>
    <t>泗县大庄镇现代农业产业园项目</t>
  </si>
  <si>
    <t>大庄镇
骆家超</t>
  </si>
  <si>
    <t>大庄镇</t>
  </si>
  <si>
    <t>王官村</t>
  </si>
  <si>
    <t>项目占地约208亩，总投资约5000万元，其中：
1、财政投资约3000万元：建设智慧农业玻璃温室约8000平方米，新型节能双拱双膜连栋温室60000平方米；
2、企业自筹约2000万元：建设新型节能双拱双膜连栋温室28000平方米、配套水肥一体化系统、智能控制系统、智慧农业大数据处理中心、科研中心及其他配套设施等。</t>
  </si>
  <si>
    <t>建设温室约9.6万平方米及配套设施，年增加村集体收入约180万元，带动脱贫户、监测户及广大群众就近就业发展增加收入</t>
  </si>
  <si>
    <t>泗县山芋深加工项目</t>
  </si>
  <si>
    <t>虹城街道
娄德志</t>
  </si>
  <si>
    <t>虹城街道</t>
  </si>
  <si>
    <t>陈刘村</t>
  </si>
  <si>
    <t>泗县长三角绿色食品加工产业园内</t>
  </si>
  <si>
    <t>建设山芋加工厂房约20000平方米及附属设施</t>
  </si>
  <si>
    <t>建设厂房约2万平方米及配套设施，年增加村集体收入约240万元，带动脱贫户、监测户及广大群众就近就业发展增加收入</t>
  </si>
  <si>
    <t>灵芝大棚</t>
  </si>
  <si>
    <t>黑塔镇
董祥良</t>
  </si>
  <si>
    <t>黑塔镇</t>
  </si>
  <si>
    <t>蒋杨村</t>
  </si>
  <si>
    <t>建设600平方钢架大棚6个，及附属设施</t>
  </si>
  <si>
    <t>建设大棚6个，通过实施项目，增加低收入人群及村集体收入。带动我村脱贫人口及其他群众就近就业，增加村集体收入。</t>
  </si>
  <si>
    <t>群众参与项目申报、实施过程监督、竣工后项目所在地受益；可为脱贫户、监测户解决务工就业问题，村集体通过灵芝大棚增加村集体经济收入，同时带动群众就业增收。</t>
  </si>
  <si>
    <t>2024年12月</t>
  </si>
  <si>
    <t>紫薯厂房</t>
  </si>
  <si>
    <t>三陈村</t>
  </si>
  <si>
    <t>三陈村原小学院内</t>
  </si>
  <si>
    <t>建设面积1020平方米，高6米标准化厂房</t>
  </si>
  <si>
    <t>建设厂房1座，带动脱贫户、监测户及普通群众发展增收，每年增加村集体经济收入，促进特色紫薯产业发展</t>
  </si>
  <si>
    <t>群众参与项目申报、实施过程监督、竣工后项目所在地受益；形成经营性资产，增加村集体经济收入，带动群众参务工就业，同时支持群众参与产业发展，增加群众收入的同时提升群众生产经营水平</t>
  </si>
  <si>
    <t>草庙镇玫瑰花种植项目</t>
  </si>
  <si>
    <t>草庙镇
蔡维鑫</t>
  </si>
  <si>
    <t>草庙镇</t>
  </si>
  <si>
    <t>各行政村</t>
  </si>
  <si>
    <t>185亩玫瑰花种植基地</t>
  </si>
  <si>
    <t>种植玫瑰花约185亩，带动脱贫户监测户及普通群众增收，同时改善生产生活条件，提高群众满意度</t>
  </si>
  <si>
    <t>群众参与项目申报、实施过程监督、竣工后项目所在地受益；通过项目实施，盘活资源种植经济作物改善群众身边生活环境，通过经济作物销售拓宽群众收入渠道</t>
  </si>
  <si>
    <t>基础设施类</t>
  </si>
  <si>
    <t>干杂果基地附属设施</t>
  </si>
  <si>
    <t>通海村</t>
  </si>
  <si>
    <t>大魏庄</t>
  </si>
  <si>
    <r>
      <rPr>
        <sz val="10"/>
        <rFont val="仿宋"/>
        <charset val="134"/>
      </rPr>
      <t>长44米宽4米水泥路及附属设施</t>
    </r>
    <r>
      <rPr>
        <sz val="10"/>
        <rFont val="宋体"/>
        <charset val="134"/>
      </rPr>
      <t>，</t>
    </r>
    <r>
      <rPr>
        <sz val="10"/>
        <rFont val="仿宋"/>
        <charset val="134"/>
      </rPr>
      <t>棚1座，100米管径40钢带波纹管，36米管径80涵管，地面硬化约2400平方及附属设施</t>
    </r>
  </si>
  <si>
    <t>建设道路、管道等配套设施，提升产业配套设施水平，改善生产条件，带动群众发展生产</t>
  </si>
  <si>
    <t>群众参与项目申报、实施过程监督、竣工后项目所在地受益；提高产业配套设施建设水平，改善生产环境带动产业发展，使群众更多参与产业发展，激发脱贫户、监测户自我发展意识，提高收入</t>
  </si>
  <si>
    <t>沈石西路</t>
  </si>
  <si>
    <t>大梁村</t>
  </si>
  <si>
    <t>沈石庄金娜屋山头至307省道</t>
  </si>
  <si>
    <t>长735米，宽4.5米，12厘米厚级配碎石路基，18厘米厚混凝土面板</t>
  </si>
  <si>
    <t>新建道路0.735公里，改善脱贫人口生产生活设施条件，提升村内基础设施水平，方便群众发展生产</t>
  </si>
  <si>
    <t>群众参与项目申报、实施过程监督、竣工后项目所在地受益；提升基础设施建设水平，方便群众出行，带动群众发展生产</t>
  </si>
  <si>
    <t>大彭村产业配套设施</t>
  </si>
  <si>
    <t>屏山镇
王凤仙</t>
  </si>
  <si>
    <t>屏山镇</t>
  </si>
  <si>
    <t>大彭村</t>
  </si>
  <si>
    <t>疏浚中小沟4条3700米，1*3*6m板桥1座，1*2*6m板桥1座</t>
  </si>
  <si>
    <t>建设桥2座、疏浚沟渠约3.7公里，提升产业配套设施水平，改善生产条件，带动群众发展生产</t>
  </si>
  <si>
    <t>高效节水补充水源泵站建设工程</t>
  </si>
  <si>
    <t>农发中心
王展</t>
  </si>
  <si>
    <t>墩集镇</t>
  </si>
  <si>
    <t>石龙岗村</t>
  </si>
  <si>
    <t>佃户组</t>
  </si>
  <si>
    <t>给水泵站1座，装机一用、一备潜水泵QY350-7-11F(11kw)2台，地埋输水管110米；架设低压线路500米，水塘放水闸1座。</t>
  </si>
  <si>
    <t>建设泵站1座及配套设施，提升产业配套设施水平，改善生产条件，带动群众发展生产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</si>
</sst>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仿宋"/>
      <charset val="134"/>
    </font>
    <font>
      <sz val="20"/>
      <name val="方正小标宋简体"/>
      <charset val="134"/>
    </font>
    <font>
      <b/>
      <sz val="12"/>
      <name val="仿宋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9" fontId="1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12" borderId="6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20" fillId="24" borderId="9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0" borderId="0">
      <protection locked="0"/>
    </xf>
    <xf numFmtId="0" fontId="1" fillId="0" borderId="0">
      <protection locked="0"/>
    </xf>
    <xf numFmtId="0" fontId="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0" fillId="0" borderId="0" xfId="0" applyFont="1" applyFill="1">
      <alignment vertical="center"/>
    </xf>
    <xf numFmtId="177" fontId="0" fillId="0" borderId="0" xfId="0" applyNumberFormat="1" applyFont="1" applyFill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4" fillId="0" borderId="1" xfId="50" applyFont="1" applyFill="1" applyBorder="1" applyAlignment="1" applyProtection="1">
      <alignment horizontal="center" vertical="center" wrapText="1"/>
    </xf>
    <xf numFmtId="0" fontId="4" fillId="0" borderId="1" xfId="11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7" fontId="6" fillId="0" borderId="3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1" xfId="5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1" xfId="54" applyFont="1" applyFill="1" applyBorder="1" applyAlignment="1">
      <alignment horizontal="center" vertical="center" wrapText="1"/>
    </xf>
    <xf numFmtId="177" fontId="4" fillId="0" borderId="1" xfId="54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14 3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  <cellStyle name="常规 3" xfId="52"/>
    <cellStyle name="常规 14 2" xfId="53"/>
    <cellStyle name="常规 8 2 2" xfId="54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2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3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4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5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6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7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8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9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409575</xdr:colOff>
      <xdr:row>4</xdr:row>
      <xdr:rowOff>0</xdr:rowOff>
    </xdr:from>
    <xdr:to>
      <xdr:col>3</xdr:col>
      <xdr:colOff>66675</xdr:colOff>
      <xdr:row>4</xdr:row>
      <xdr:rowOff>594995</xdr:rowOff>
    </xdr:to>
    <xdr:sp>
      <xdr:nvSpPr>
        <xdr:cNvPr id="10" name="Text Box 2"/>
        <xdr:cNvSpPr txBox="1"/>
      </xdr:nvSpPr>
      <xdr:spPr>
        <a:xfrm>
          <a:off x="1214120" y="1511300"/>
          <a:ext cx="104775" cy="5949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7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6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29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0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1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2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3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4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5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6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37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3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3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0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4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4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4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49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5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56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57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58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59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60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61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62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63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64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6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6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67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6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6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70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7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7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7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6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79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8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8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8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7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8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90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9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6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99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0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1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2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3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4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5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6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7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8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09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10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11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12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3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4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5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6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7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8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19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0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1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2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3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4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5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6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7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8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29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0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1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2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3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4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5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85725</xdr:colOff>
      <xdr:row>4</xdr:row>
      <xdr:rowOff>590550</xdr:rowOff>
    </xdr:to>
    <xdr:sp>
      <xdr:nvSpPr>
        <xdr:cNvPr id="136" name="Text Box 2"/>
        <xdr:cNvSpPr txBox="1"/>
      </xdr:nvSpPr>
      <xdr:spPr>
        <a:xfrm>
          <a:off x="276733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37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38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39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0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1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2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3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4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5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6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7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8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49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0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1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2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3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4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5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6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7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8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59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4</xdr:col>
      <xdr:colOff>85725</xdr:colOff>
      <xdr:row>4</xdr:row>
      <xdr:rowOff>590550</xdr:rowOff>
    </xdr:to>
    <xdr:sp>
      <xdr:nvSpPr>
        <xdr:cNvPr id="160" name="Text Box 2"/>
        <xdr:cNvSpPr txBox="1"/>
      </xdr:nvSpPr>
      <xdr:spPr>
        <a:xfrm>
          <a:off x="1910080" y="1511300"/>
          <a:ext cx="85725" cy="590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7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6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6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7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79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0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1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2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3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4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5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6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617855</xdr:rowOff>
    </xdr:to>
    <xdr:sp>
      <xdr:nvSpPr>
        <xdr:cNvPr id="187" name="Text Box 2"/>
        <xdr:cNvSpPr txBox="1"/>
      </xdr:nvSpPr>
      <xdr:spPr>
        <a:xfrm>
          <a:off x="1181735" y="1511300"/>
          <a:ext cx="128270" cy="617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8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8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0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5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19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9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9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199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4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0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06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07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08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09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10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11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12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13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320040</xdr:colOff>
      <xdr:row>4</xdr:row>
      <xdr:rowOff>0</xdr:rowOff>
    </xdr:from>
    <xdr:to>
      <xdr:col>3</xdr:col>
      <xdr:colOff>3175</xdr:colOff>
      <xdr:row>4</xdr:row>
      <xdr:rowOff>715010</xdr:rowOff>
    </xdr:to>
    <xdr:sp>
      <xdr:nvSpPr>
        <xdr:cNvPr id="214" name="Text Box 2"/>
        <xdr:cNvSpPr txBox="1"/>
      </xdr:nvSpPr>
      <xdr:spPr>
        <a:xfrm>
          <a:off x="1124585" y="1511300"/>
          <a:ext cx="130810" cy="7150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5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6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7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8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19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20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21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22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377190</xdr:colOff>
      <xdr:row>4</xdr:row>
      <xdr:rowOff>0</xdr:rowOff>
    </xdr:from>
    <xdr:to>
      <xdr:col>3</xdr:col>
      <xdr:colOff>57785</xdr:colOff>
      <xdr:row>4</xdr:row>
      <xdr:rowOff>600710</xdr:rowOff>
    </xdr:to>
    <xdr:sp>
      <xdr:nvSpPr>
        <xdr:cNvPr id="223" name="Text Box 2"/>
        <xdr:cNvSpPr txBox="1"/>
      </xdr:nvSpPr>
      <xdr:spPr>
        <a:xfrm>
          <a:off x="1181735" y="1511300"/>
          <a:ext cx="128270" cy="600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419100</xdr:colOff>
      <xdr:row>4</xdr:row>
      <xdr:rowOff>0</xdr:rowOff>
    </xdr:from>
    <xdr:to>
      <xdr:col>1</xdr:col>
      <xdr:colOff>430530</xdr:colOff>
      <xdr:row>4</xdr:row>
      <xdr:rowOff>591820</xdr:rowOff>
    </xdr:to>
    <xdr:sp>
      <xdr:nvSpPr>
        <xdr:cNvPr id="224" name="Text Box 1"/>
        <xdr:cNvSpPr txBox="1"/>
      </xdr:nvSpPr>
      <xdr:spPr>
        <a:xfrm>
          <a:off x="775970" y="15113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419100</xdr:colOff>
      <xdr:row>4</xdr:row>
      <xdr:rowOff>0</xdr:rowOff>
    </xdr:from>
    <xdr:to>
      <xdr:col>1</xdr:col>
      <xdr:colOff>430530</xdr:colOff>
      <xdr:row>4</xdr:row>
      <xdr:rowOff>591820</xdr:rowOff>
    </xdr:to>
    <xdr:sp>
      <xdr:nvSpPr>
        <xdr:cNvPr id="225" name="Text Box 1"/>
        <xdr:cNvSpPr txBox="1"/>
      </xdr:nvSpPr>
      <xdr:spPr>
        <a:xfrm>
          <a:off x="775970" y="15113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419100</xdr:colOff>
      <xdr:row>4</xdr:row>
      <xdr:rowOff>0</xdr:rowOff>
    </xdr:from>
    <xdr:to>
      <xdr:col>1</xdr:col>
      <xdr:colOff>430530</xdr:colOff>
      <xdr:row>4</xdr:row>
      <xdr:rowOff>591820</xdr:rowOff>
    </xdr:to>
    <xdr:sp>
      <xdr:nvSpPr>
        <xdr:cNvPr id="226" name="Text Box 1"/>
        <xdr:cNvSpPr txBox="1"/>
      </xdr:nvSpPr>
      <xdr:spPr>
        <a:xfrm>
          <a:off x="775970" y="15113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419100</xdr:colOff>
      <xdr:row>4</xdr:row>
      <xdr:rowOff>0</xdr:rowOff>
    </xdr:from>
    <xdr:to>
      <xdr:col>1</xdr:col>
      <xdr:colOff>430530</xdr:colOff>
      <xdr:row>4</xdr:row>
      <xdr:rowOff>591820</xdr:rowOff>
    </xdr:to>
    <xdr:sp>
      <xdr:nvSpPr>
        <xdr:cNvPr id="227" name="Text Box 1"/>
        <xdr:cNvSpPr txBox="1"/>
      </xdr:nvSpPr>
      <xdr:spPr>
        <a:xfrm>
          <a:off x="775970" y="15113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28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29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30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31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32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33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34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35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36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37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38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39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40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41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238125</xdr:rowOff>
    </xdr:to>
    <xdr:sp>
      <xdr:nvSpPr>
        <xdr:cNvPr id="242" name="Text Box 1"/>
        <xdr:cNvSpPr txBox="1"/>
      </xdr:nvSpPr>
      <xdr:spPr>
        <a:xfrm>
          <a:off x="795020" y="8432800"/>
          <a:ext cx="8763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43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44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45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46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47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48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49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50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51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52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53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54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55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56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241300</xdr:rowOff>
    </xdr:to>
    <xdr:sp>
      <xdr:nvSpPr>
        <xdr:cNvPr id="257" name="Text Box 1"/>
        <xdr:cNvSpPr txBox="1"/>
      </xdr:nvSpPr>
      <xdr:spPr>
        <a:xfrm>
          <a:off x="795020" y="8432800"/>
          <a:ext cx="8763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58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59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60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61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62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63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64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65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66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67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68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238125</xdr:rowOff>
    </xdr:to>
    <xdr:sp>
      <xdr:nvSpPr>
        <xdr:cNvPr id="269" name="Text Box 1"/>
        <xdr:cNvSpPr txBox="1"/>
      </xdr:nvSpPr>
      <xdr:spPr>
        <a:xfrm>
          <a:off x="1614170" y="8432800"/>
          <a:ext cx="8890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70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235585</xdr:rowOff>
    </xdr:to>
    <xdr:sp>
      <xdr:nvSpPr>
        <xdr:cNvPr id="271" name="Text Box 1"/>
        <xdr:cNvSpPr txBox="1"/>
      </xdr:nvSpPr>
      <xdr:spPr>
        <a:xfrm>
          <a:off x="1614170" y="8432800"/>
          <a:ext cx="889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72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235585</xdr:rowOff>
    </xdr:to>
    <xdr:sp>
      <xdr:nvSpPr>
        <xdr:cNvPr id="273" name="Text Box 1"/>
        <xdr:cNvSpPr txBox="1"/>
      </xdr:nvSpPr>
      <xdr:spPr>
        <a:xfrm>
          <a:off x="1614170" y="8432800"/>
          <a:ext cx="889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241300</xdr:rowOff>
    </xdr:to>
    <xdr:sp>
      <xdr:nvSpPr>
        <xdr:cNvPr id="274" name="Text Box 1"/>
        <xdr:cNvSpPr txBox="1"/>
      </xdr:nvSpPr>
      <xdr:spPr>
        <a:xfrm>
          <a:off x="1614170" y="8432800"/>
          <a:ext cx="8890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361950</xdr:colOff>
      <xdr:row>8</xdr:row>
      <xdr:rowOff>0</xdr:rowOff>
    </xdr:from>
    <xdr:to>
      <xdr:col>3</xdr:col>
      <xdr:colOff>450850</xdr:colOff>
      <xdr:row>8</xdr:row>
      <xdr:rowOff>235585</xdr:rowOff>
    </xdr:to>
    <xdr:sp>
      <xdr:nvSpPr>
        <xdr:cNvPr id="275" name="Text Box 1"/>
        <xdr:cNvSpPr txBox="1"/>
      </xdr:nvSpPr>
      <xdr:spPr>
        <a:xfrm>
          <a:off x="1614170" y="8432800"/>
          <a:ext cx="889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76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77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238125</xdr:rowOff>
    </xdr:to>
    <xdr:sp>
      <xdr:nvSpPr>
        <xdr:cNvPr id="278" name="Text Box 1"/>
        <xdr:cNvSpPr txBox="1"/>
      </xdr:nvSpPr>
      <xdr:spPr>
        <a:xfrm>
          <a:off x="795020" y="8432800"/>
          <a:ext cx="8763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79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80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241300</xdr:rowOff>
    </xdr:to>
    <xdr:sp>
      <xdr:nvSpPr>
        <xdr:cNvPr id="281" name="Text Box 1"/>
        <xdr:cNvSpPr txBox="1"/>
      </xdr:nvSpPr>
      <xdr:spPr>
        <a:xfrm>
          <a:off x="795020" y="8432800"/>
          <a:ext cx="8763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82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83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238125</xdr:rowOff>
    </xdr:to>
    <xdr:sp>
      <xdr:nvSpPr>
        <xdr:cNvPr id="284" name="Text Box 1"/>
        <xdr:cNvSpPr txBox="1"/>
      </xdr:nvSpPr>
      <xdr:spPr>
        <a:xfrm>
          <a:off x="795020" y="8432800"/>
          <a:ext cx="87630" cy="238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1905</xdr:colOff>
      <xdr:row>8</xdr:row>
      <xdr:rowOff>591820</xdr:rowOff>
    </xdr:to>
    <xdr:sp>
      <xdr:nvSpPr>
        <xdr:cNvPr id="285" name="Text Box 1"/>
        <xdr:cNvSpPr txBox="1"/>
      </xdr:nvSpPr>
      <xdr:spPr>
        <a:xfrm>
          <a:off x="795020" y="8432800"/>
          <a:ext cx="11430" cy="5918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76835</xdr:colOff>
      <xdr:row>8</xdr:row>
      <xdr:rowOff>241300</xdr:rowOff>
    </xdr:to>
    <xdr:sp>
      <xdr:nvSpPr>
        <xdr:cNvPr id="286" name="Text Box 1"/>
        <xdr:cNvSpPr txBox="1"/>
      </xdr:nvSpPr>
      <xdr:spPr>
        <a:xfrm>
          <a:off x="795020" y="8432800"/>
          <a:ext cx="86360" cy="2413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438150</xdr:colOff>
      <xdr:row>8</xdr:row>
      <xdr:rowOff>0</xdr:rowOff>
    </xdr:from>
    <xdr:to>
      <xdr:col>2</xdr:col>
      <xdr:colOff>78105</xdr:colOff>
      <xdr:row>8</xdr:row>
      <xdr:rowOff>241300</xdr:rowOff>
    </xdr:to>
    <xdr:sp>
      <xdr:nvSpPr>
        <xdr:cNvPr id="287" name="Text Box 1"/>
        <xdr:cNvSpPr txBox="1"/>
      </xdr:nvSpPr>
      <xdr:spPr>
        <a:xfrm>
          <a:off x="795020" y="8432800"/>
          <a:ext cx="87630" cy="2413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5"/>
  <sheetViews>
    <sheetView tabSelected="1" zoomScale="80" zoomScaleNormal="80" workbookViewId="0">
      <pane ySplit="4" topLeftCell="A5" activePane="bottomLeft" state="frozen"/>
      <selection/>
      <selection pane="bottomLeft" activeCell="L6" sqref="L6"/>
    </sheetView>
  </sheetViews>
  <sheetFormatPr defaultColWidth="9" defaultRowHeight="13.5"/>
  <cols>
    <col min="1" max="1" width="4.68333333333333" style="6" customWidth="1"/>
    <col min="2" max="3" width="5.875" style="6" customWidth="1"/>
    <col min="4" max="4" width="8.63333333333333" style="6" customWidth="1"/>
    <col min="5" max="6" width="5.625" style="6" customWidth="1"/>
    <col min="7" max="7" width="5.46666666666667" style="6" customWidth="1"/>
    <col min="8" max="8" width="5.15833333333333" style="6" customWidth="1"/>
    <col min="9" max="9" width="7.96666666666667" style="6" customWidth="1"/>
    <col min="10" max="10" width="25" style="6" customWidth="1"/>
    <col min="11" max="11" width="11.625" style="7" customWidth="1"/>
    <col min="12" max="12" width="10.375" style="7" customWidth="1"/>
    <col min="13" max="15" width="9.25" style="7" customWidth="1"/>
    <col min="16" max="16" width="10.375" style="7" customWidth="1"/>
    <col min="17" max="17" width="15.625" style="6" customWidth="1"/>
    <col min="18" max="18" width="24.625" style="6" customWidth="1"/>
    <col min="19" max="20" width="6.125" style="6" customWidth="1"/>
    <col min="21" max="21" width="5.93333333333333" style="6" customWidth="1"/>
    <col min="22" max="22" width="4.875" style="6" customWidth="1"/>
    <col min="23" max="16384" width="9" style="6"/>
  </cols>
  <sheetData>
    <row r="1" spans="1:1">
      <c r="A1" s="6" t="s">
        <v>0</v>
      </c>
    </row>
    <row r="2" ht="25.5" spans="1:22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15"/>
      <c r="L2" s="15"/>
      <c r="M2" s="15"/>
      <c r="N2" s="15"/>
      <c r="O2" s="15"/>
      <c r="P2" s="15"/>
      <c r="Q2" s="8"/>
      <c r="R2" s="8"/>
      <c r="S2" s="8"/>
      <c r="T2" s="8"/>
      <c r="U2" s="8"/>
      <c r="V2" s="8"/>
    </row>
    <row r="3" s="1" customFormat="1" ht="40" customHeight="1" spans="1:22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/>
      <c r="I3" s="9"/>
      <c r="J3" s="9" t="s">
        <v>9</v>
      </c>
      <c r="K3" s="16" t="s">
        <v>10</v>
      </c>
      <c r="L3" s="17" t="s">
        <v>11</v>
      </c>
      <c r="M3" s="17"/>
      <c r="N3" s="17"/>
      <c r="O3" s="17"/>
      <c r="P3" s="17"/>
      <c r="Q3" s="9" t="s">
        <v>12</v>
      </c>
      <c r="R3" s="9" t="s">
        <v>13</v>
      </c>
      <c r="S3" s="9" t="s">
        <v>14</v>
      </c>
      <c r="T3" s="9"/>
      <c r="U3" s="9" t="s">
        <v>15</v>
      </c>
      <c r="V3" s="9" t="s">
        <v>16</v>
      </c>
    </row>
    <row r="4" s="1" customFormat="1" ht="40" customHeight="1" spans="1:22">
      <c r="A4" s="9"/>
      <c r="B4" s="9"/>
      <c r="C4" s="9"/>
      <c r="D4" s="9"/>
      <c r="E4" s="9"/>
      <c r="F4" s="9"/>
      <c r="G4" s="9" t="s">
        <v>17</v>
      </c>
      <c r="H4" s="9" t="s">
        <v>18</v>
      </c>
      <c r="I4" s="9" t="s">
        <v>19</v>
      </c>
      <c r="J4" s="9"/>
      <c r="K4" s="18"/>
      <c r="L4" s="17" t="s">
        <v>20</v>
      </c>
      <c r="M4" s="17" t="s">
        <v>21</v>
      </c>
      <c r="N4" s="17" t="s">
        <v>22</v>
      </c>
      <c r="O4" s="17" t="s">
        <v>23</v>
      </c>
      <c r="P4" s="17" t="s">
        <v>24</v>
      </c>
      <c r="Q4" s="9"/>
      <c r="R4" s="9"/>
      <c r="S4" s="9" t="s">
        <v>25</v>
      </c>
      <c r="T4" s="9" t="s">
        <v>26</v>
      </c>
      <c r="U4" s="9"/>
      <c r="V4" s="9"/>
    </row>
    <row r="5" s="2" customFormat="1" ht="130" customHeight="1" spans="1:22">
      <c r="A5" s="10">
        <v>1</v>
      </c>
      <c r="B5" s="11" t="s">
        <v>27</v>
      </c>
      <c r="C5" s="11" t="s">
        <v>28</v>
      </c>
      <c r="D5" s="11" t="s">
        <v>29</v>
      </c>
      <c r="E5" s="11" t="s">
        <v>30</v>
      </c>
      <c r="F5" s="12" t="s">
        <v>31</v>
      </c>
      <c r="G5" s="11" t="s">
        <v>32</v>
      </c>
      <c r="H5" s="11" t="s">
        <v>33</v>
      </c>
      <c r="I5" s="11" t="s">
        <v>33</v>
      </c>
      <c r="J5" s="11" t="s">
        <v>34</v>
      </c>
      <c r="K5" s="19">
        <v>8500</v>
      </c>
      <c r="L5" s="19">
        <v>400</v>
      </c>
      <c r="M5" s="19">
        <v>178</v>
      </c>
      <c r="N5" s="19">
        <v>215.75</v>
      </c>
      <c r="O5" s="19">
        <v>266.25</v>
      </c>
      <c r="P5" s="19">
        <f t="shared" ref="P5:P32" si="0">L5+M5+N5+O5</f>
        <v>1060</v>
      </c>
      <c r="Q5" s="11" t="s">
        <v>35</v>
      </c>
      <c r="R5" s="11" t="s">
        <v>36</v>
      </c>
      <c r="S5" s="11">
        <v>56</v>
      </c>
      <c r="T5" s="11">
        <v>236</v>
      </c>
      <c r="U5" s="26" t="s">
        <v>37</v>
      </c>
      <c r="V5" s="11" t="s">
        <v>38</v>
      </c>
    </row>
    <row r="6" s="3" customFormat="1" ht="175" customHeight="1" spans="1:22">
      <c r="A6" s="10">
        <v>2</v>
      </c>
      <c r="B6" s="11" t="s">
        <v>27</v>
      </c>
      <c r="C6" s="11" t="s">
        <v>28</v>
      </c>
      <c r="D6" s="11" t="s">
        <v>39</v>
      </c>
      <c r="E6" s="11" t="s">
        <v>30</v>
      </c>
      <c r="F6" s="10" t="s">
        <v>40</v>
      </c>
      <c r="G6" s="11" t="s">
        <v>41</v>
      </c>
      <c r="H6" s="13" t="s">
        <v>42</v>
      </c>
      <c r="I6" s="13" t="s">
        <v>43</v>
      </c>
      <c r="J6" s="13" t="s">
        <v>44</v>
      </c>
      <c r="K6" s="20">
        <v>2650</v>
      </c>
      <c r="L6" s="19">
        <v>140</v>
      </c>
      <c r="M6" s="19"/>
      <c r="N6" s="19"/>
      <c r="O6" s="19"/>
      <c r="P6" s="19">
        <f t="shared" si="0"/>
        <v>140</v>
      </c>
      <c r="Q6" s="11" t="s">
        <v>45</v>
      </c>
      <c r="R6" s="11" t="s">
        <v>36</v>
      </c>
      <c r="S6" s="11">
        <v>20</v>
      </c>
      <c r="T6" s="11">
        <v>60</v>
      </c>
      <c r="U6" s="26" t="s">
        <v>46</v>
      </c>
      <c r="V6" s="26"/>
    </row>
    <row r="7" s="2" customFormat="1" ht="150" customHeight="1" spans="1:22">
      <c r="A7" s="10">
        <v>3</v>
      </c>
      <c r="B7" s="11" t="s">
        <v>27</v>
      </c>
      <c r="C7" s="11" t="s">
        <v>28</v>
      </c>
      <c r="D7" s="11" t="s">
        <v>47</v>
      </c>
      <c r="E7" s="11" t="s">
        <v>30</v>
      </c>
      <c r="F7" s="11" t="s">
        <v>48</v>
      </c>
      <c r="G7" s="11" t="s">
        <v>49</v>
      </c>
      <c r="H7" s="11" t="s">
        <v>50</v>
      </c>
      <c r="I7" s="11" t="s">
        <v>50</v>
      </c>
      <c r="J7" s="13" t="s">
        <v>51</v>
      </c>
      <c r="K7" s="20">
        <v>5000</v>
      </c>
      <c r="L7" s="19">
        <v>906</v>
      </c>
      <c r="M7" s="20"/>
      <c r="N7" s="20"/>
      <c r="O7" s="20"/>
      <c r="P7" s="19">
        <f t="shared" si="0"/>
        <v>906</v>
      </c>
      <c r="Q7" s="11" t="s">
        <v>52</v>
      </c>
      <c r="R7" s="11" t="s">
        <v>36</v>
      </c>
      <c r="S7" s="13">
        <v>71</v>
      </c>
      <c r="T7" s="13">
        <v>286</v>
      </c>
      <c r="U7" s="26" t="s">
        <v>46</v>
      </c>
      <c r="V7" s="11"/>
    </row>
    <row r="8" s="2" customFormat="1" ht="90" customHeight="1" spans="1:22">
      <c r="A8" s="10">
        <v>4</v>
      </c>
      <c r="B8" s="11" t="s">
        <v>27</v>
      </c>
      <c r="C8" s="11" t="s">
        <v>28</v>
      </c>
      <c r="D8" s="11" t="s">
        <v>53</v>
      </c>
      <c r="E8" s="11" t="s">
        <v>30</v>
      </c>
      <c r="F8" s="11" t="s">
        <v>54</v>
      </c>
      <c r="G8" s="11" t="s">
        <v>55</v>
      </c>
      <c r="H8" s="11" t="s">
        <v>56</v>
      </c>
      <c r="I8" s="11" t="s">
        <v>57</v>
      </c>
      <c r="J8" s="13" t="s">
        <v>58</v>
      </c>
      <c r="K8" s="20">
        <v>4200</v>
      </c>
      <c r="L8" s="19">
        <v>1134.42</v>
      </c>
      <c r="M8" s="20">
        <v>65.58</v>
      </c>
      <c r="N8" s="20"/>
      <c r="O8" s="20"/>
      <c r="P8" s="19">
        <f t="shared" si="0"/>
        <v>1200</v>
      </c>
      <c r="Q8" s="11" t="s">
        <v>59</v>
      </c>
      <c r="R8" s="11" t="s">
        <v>36</v>
      </c>
      <c r="S8" s="13">
        <v>25</v>
      </c>
      <c r="T8" s="13">
        <v>53</v>
      </c>
      <c r="U8" s="26" t="s">
        <v>46</v>
      </c>
      <c r="V8" s="11"/>
    </row>
    <row r="9" s="4" customFormat="1" ht="86" customHeight="1" spans="1:22">
      <c r="A9" s="10">
        <v>5</v>
      </c>
      <c r="B9" s="11" t="s">
        <v>27</v>
      </c>
      <c r="C9" s="11" t="s">
        <v>28</v>
      </c>
      <c r="D9" s="11" t="s">
        <v>60</v>
      </c>
      <c r="E9" s="11" t="s">
        <v>30</v>
      </c>
      <c r="F9" s="11" t="s">
        <v>61</v>
      </c>
      <c r="G9" s="11" t="s">
        <v>62</v>
      </c>
      <c r="H9" s="11" t="s">
        <v>63</v>
      </c>
      <c r="I9" s="11" t="s">
        <v>63</v>
      </c>
      <c r="J9" s="11" t="s">
        <v>64</v>
      </c>
      <c r="K9" s="21">
        <v>54</v>
      </c>
      <c r="L9" s="21"/>
      <c r="M9" s="21">
        <v>54</v>
      </c>
      <c r="N9" s="11"/>
      <c r="O9" s="11"/>
      <c r="P9" s="19">
        <f t="shared" si="0"/>
        <v>54</v>
      </c>
      <c r="Q9" s="11" t="s">
        <v>65</v>
      </c>
      <c r="R9" s="11" t="s">
        <v>66</v>
      </c>
      <c r="S9" s="11">
        <v>15</v>
      </c>
      <c r="T9" s="11">
        <v>29</v>
      </c>
      <c r="U9" s="13" t="s">
        <v>67</v>
      </c>
      <c r="V9" s="11"/>
    </row>
    <row r="10" s="4" customFormat="1" ht="86" customHeight="1" spans="1:22">
      <c r="A10" s="10">
        <v>6</v>
      </c>
      <c r="B10" s="11" t="s">
        <v>27</v>
      </c>
      <c r="C10" s="10" t="s">
        <v>28</v>
      </c>
      <c r="D10" s="10" t="s">
        <v>68</v>
      </c>
      <c r="E10" s="11" t="s">
        <v>30</v>
      </c>
      <c r="F10" s="11" t="s">
        <v>61</v>
      </c>
      <c r="G10" s="10" t="s">
        <v>62</v>
      </c>
      <c r="H10" s="10" t="s">
        <v>69</v>
      </c>
      <c r="I10" s="10" t="s">
        <v>70</v>
      </c>
      <c r="J10" s="10" t="s">
        <v>71</v>
      </c>
      <c r="K10" s="22">
        <v>58.6</v>
      </c>
      <c r="L10" s="22"/>
      <c r="M10" s="22">
        <v>58.6</v>
      </c>
      <c r="N10" s="23"/>
      <c r="O10" s="23"/>
      <c r="P10" s="19">
        <f t="shared" si="0"/>
        <v>58.6</v>
      </c>
      <c r="Q10" s="10" t="s">
        <v>72</v>
      </c>
      <c r="R10" s="10" t="s">
        <v>73</v>
      </c>
      <c r="S10" s="10">
        <v>12</v>
      </c>
      <c r="T10" s="10">
        <v>26</v>
      </c>
      <c r="U10" s="13" t="s">
        <v>67</v>
      </c>
      <c r="V10" s="10"/>
    </row>
    <row r="11" s="5" customFormat="1" ht="75" customHeight="1" spans="1:22">
      <c r="A11" s="10">
        <v>7</v>
      </c>
      <c r="B11" s="11" t="s">
        <v>27</v>
      </c>
      <c r="C11" s="11" t="s">
        <v>28</v>
      </c>
      <c r="D11" s="11" t="s">
        <v>74</v>
      </c>
      <c r="E11" s="11" t="s">
        <v>30</v>
      </c>
      <c r="F11" s="11" t="s">
        <v>75</v>
      </c>
      <c r="G11" s="11" t="s">
        <v>76</v>
      </c>
      <c r="H11" s="14" t="s">
        <v>77</v>
      </c>
      <c r="I11" s="14" t="s">
        <v>77</v>
      </c>
      <c r="J11" s="24" t="s">
        <v>78</v>
      </c>
      <c r="K11" s="25">
        <v>46</v>
      </c>
      <c r="L11" s="22"/>
      <c r="M11" s="25">
        <v>46</v>
      </c>
      <c r="N11" s="25"/>
      <c r="O11" s="25"/>
      <c r="P11" s="19">
        <f t="shared" si="0"/>
        <v>46</v>
      </c>
      <c r="Q11" s="13" t="s">
        <v>79</v>
      </c>
      <c r="R11" s="13" t="s">
        <v>80</v>
      </c>
      <c r="S11" s="24">
        <v>35</v>
      </c>
      <c r="T11" s="24">
        <v>98</v>
      </c>
      <c r="U11" s="26" t="s">
        <v>67</v>
      </c>
      <c r="V11" s="11"/>
    </row>
    <row r="12" s="2" customFormat="1" ht="86" customHeight="1" spans="1:22">
      <c r="A12" s="10">
        <v>8</v>
      </c>
      <c r="B12" s="11" t="s">
        <v>81</v>
      </c>
      <c r="C12" s="11" t="s">
        <v>28</v>
      </c>
      <c r="D12" s="11" t="s">
        <v>82</v>
      </c>
      <c r="E12" s="11" t="s">
        <v>30</v>
      </c>
      <c r="F12" s="11" t="s">
        <v>75</v>
      </c>
      <c r="G12" s="11" t="s">
        <v>76</v>
      </c>
      <c r="H12" s="11" t="s">
        <v>83</v>
      </c>
      <c r="I12" s="11" t="s">
        <v>84</v>
      </c>
      <c r="J12" s="13" t="s">
        <v>85</v>
      </c>
      <c r="K12" s="20">
        <v>48</v>
      </c>
      <c r="L12" s="22"/>
      <c r="M12" s="20">
        <v>48</v>
      </c>
      <c r="N12" s="20"/>
      <c r="O12" s="20"/>
      <c r="P12" s="19">
        <f t="shared" si="0"/>
        <v>48</v>
      </c>
      <c r="Q12" s="10" t="s">
        <v>86</v>
      </c>
      <c r="R12" s="10" t="s">
        <v>87</v>
      </c>
      <c r="S12" s="11">
        <v>15</v>
      </c>
      <c r="T12" s="11">
        <v>48</v>
      </c>
      <c r="U12" s="13" t="s">
        <v>67</v>
      </c>
      <c r="V12" s="11"/>
    </row>
    <row r="13" s="2" customFormat="1" ht="75" customHeight="1" spans="1:22">
      <c r="A13" s="10">
        <v>9</v>
      </c>
      <c r="B13" s="11" t="s">
        <v>81</v>
      </c>
      <c r="C13" s="11" t="s">
        <v>28</v>
      </c>
      <c r="D13" s="11" t="s">
        <v>88</v>
      </c>
      <c r="E13" s="11" t="s">
        <v>30</v>
      </c>
      <c r="F13" s="12" t="s">
        <v>31</v>
      </c>
      <c r="G13" s="11" t="s">
        <v>32</v>
      </c>
      <c r="H13" s="11" t="s">
        <v>89</v>
      </c>
      <c r="I13" s="11" t="s">
        <v>90</v>
      </c>
      <c r="J13" s="13" t="s">
        <v>91</v>
      </c>
      <c r="K13" s="20">
        <v>59</v>
      </c>
      <c r="L13" s="22"/>
      <c r="M13" s="20">
        <v>59</v>
      </c>
      <c r="N13" s="20"/>
      <c r="O13" s="20"/>
      <c r="P13" s="19">
        <f t="shared" si="0"/>
        <v>59</v>
      </c>
      <c r="Q13" s="20" t="s">
        <v>92</v>
      </c>
      <c r="R13" s="19" t="s">
        <v>93</v>
      </c>
      <c r="S13" s="11">
        <v>63</v>
      </c>
      <c r="T13" s="11">
        <v>159</v>
      </c>
      <c r="U13" s="13" t="s">
        <v>67</v>
      </c>
      <c r="V13" s="11"/>
    </row>
    <row r="14" s="2" customFormat="1" ht="86" customHeight="1" spans="1:22">
      <c r="A14" s="10">
        <v>10</v>
      </c>
      <c r="B14" s="11" t="s">
        <v>81</v>
      </c>
      <c r="C14" s="11" t="s">
        <v>28</v>
      </c>
      <c r="D14" s="11" t="s">
        <v>94</v>
      </c>
      <c r="E14" s="11" t="s">
        <v>30</v>
      </c>
      <c r="F14" s="11" t="s">
        <v>95</v>
      </c>
      <c r="G14" s="11" t="s">
        <v>96</v>
      </c>
      <c r="H14" s="11" t="s">
        <v>97</v>
      </c>
      <c r="I14" s="11" t="s">
        <v>97</v>
      </c>
      <c r="J14" s="13" t="s">
        <v>98</v>
      </c>
      <c r="K14" s="20">
        <v>23</v>
      </c>
      <c r="L14" s="22"/>
      <c r="M14" s="20">
        <v>23</v>
      </c>
      <c r="N14" s="20"/>
      <c r="O14" s="20"/>
      <c r="P14" s="19">
        <f t="shared" si="0"/>
        <v>23</v>
      </c>
      <c r="Q14" s="10" t="s">
        <v>99</v>
      </c>
      <c r="R14" s="10" t="s">
        <v>87</v>
      </c>
      <c r="S14" s="11">
        <v>15</v>
      </c>
      <c r="T14" s="11">
        <v>48</v>
      </c>
      <c r="U14" s="13" t="s">
        <v>67</v>
      </c>
      <c r="V14" s="11"/>
    </row>
    <row r="15" s="4" customFormat="1" ht="86" customHeight="1" spans="1:22">
      <c r="A15" s="10">
        <v>11</v>
      </c>
      <c r="B15" s="11" t="s">
        <v>81</v>
      </c>
      <c r="C15" s="10" t="s">
        <v>28</v>
      </c>
      <c r="D15" s="10" t="s">
        <v>100</v>
      </c>
      <c r="E15" s="11" t="s">
        <v>30</v>
      </c>
      <c r="F15" s="11" t="s">
        <v>101</v>
      </c>
      <c r="G15" s="10" t="s">
        <v>102</v>
      </c>
      <c r="H15" s="10" t="s">
        <v>103</v>
      </c>
      <c r="I15" s="10" t="s">
        <v>104</v>
      </c>
      <c r="J15" s="10" t="s">
        <v>105</v>
      </c>
      <c r="K15" s="22">
        <v>25</v>
      </c>
      <c r="L15" s="22"/>
      <c r="M15" s="22">
        <v>25</v>
      </c>
      <c r="N15" s="23"/>
      <c r="O15" s="23"/>
      <c r="P15" s="19">
        <f t="shared" si="0"/>
        <v>25</v>
      </c>
      <c r="Q15" s="10" t="s">
        <v>106</v>
      </c>
      <c r="R15" s="10" t="s">
        <v>87</v>
      </c>
      <c r="S15" s="10">
        <v>70</v>
      </c>
      <c r="T15" s="10">
        <v>300</v>
      </c>
      <c r="U15" s="13" t="s">
        <v>67</v>
      </c>
      <c r="V15" s="10"/>
    </row>
  </sheetData>
  <mergeCells count="16">
    <mergeCell ref="A2:V2"/>
    <mergeCell ref="G3:I3"/>
    <mergeCell ref="L3:P3"/>
    <mergeCell ref="S3:T3"/>
    <mergeCell ref="A3:A4"/>
    <mergeCell ref="B3:B4"/>
    <mergeCell ref="C3:C4"/>
    <mergeCell ref="D3:D4"/>
    <mergeCell ref="E3:E4"/>
    <mergeCell ref="F3:F4"/>
    <mergeCell ref="J3:J4"/>
    <mergeCell ref="K3:K4"/>
    <mergeCell ref="Q3:Q4"/>
    <mergeCell ref="R3:R4"/>
    <mergeCell ref="U3:U4"/>
    <mergeCell ref="V3:V4"/>
  </mergeCells>
  <printOptions horizontalCentered="1"/>
  <pageMargins left="0.357638888888889" right="0.357638888888889" top="0.802777777777778" bottom="0.60625" header="0.5" footer="0.5"/>
  <pageSetup paperSize="9" scale="70" fitToHeight="0" orientation="landscape" horizontalDpi="600"/>
  <headerFooter>
    <oddFooter>&amp;C- &amp;P+3 -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调整后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2024-06-14T00:41:00Z</dcterms:created>
  <dcterms:modified xsi:type="dcterms:W3CDTF">2024-12-17T02:58:05Z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8C5DA0CA4ACF4E6DADE35825DA4F6740_11</vt:lpwstr>
  </property>
  <property fmtid="{D5CDD505-2E9C-101B-9397-08002B2CF9AE}" pid="4" name="KSOProductBuildVer">
    <vt:lpwstr>2052-11.8.2.9067</vt:lpwstr>
  </property>
</Properties>
</file>