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明细表" sheetId="15" r:id="rId1"/>
  </sheets>
  <definedNames>
    <definedName name="_xlnm._FilterDatabase" localSheetId="0" hidden="1">明细表!$A$4:$U$15</definedName>
    <definedName name="_xlnm.Print_Titles" localSheetId="0">明细表!$3:$4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<sst xmlns="http://schemas.openxmlformats.org/spreadsheetml/2006/main" count="147" uniqueCount="67">
  <si>
    <t>附件：</t>
  </si>
  <si>
    <t>收回结余资金分配计划明细表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</si>
  <si>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</si>
  <si>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</si>
  <si>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</si>
  <si>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</si>
  <si>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</si>
  <si>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</si>
  <si>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</si>
  <si>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</si>
  <si>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</si>
  <si>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</si>
  <si>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</si>
  <si>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</si>
  <si>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</si>
  <si>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</si>
  <si>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</si>
  <si>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</si>
  <si>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</si>
  <si>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</t>
  </si>
  <si>
    <t>省级</t>
  </si>
  <si>
    <t>市级</t>
  </si>
  <si>
    <t>县级</t>
  </si>
  <si>
    <t>小计</t>
  </si>
  <si>
    <t>户数</t>
  </si>
  <si>
    <t>人数</t>
  </si>
  <si>
    <t>合计</t>
  </si>
  <si>
    <t>基础设施类</t>
  </si>
  <si>
    <t>续建</t>
  </si>
  <si>
    <t>育种基地智能无人农机作业项目</t>
  </si>
  <si>
    <t>农业农村局
骆松</t>
  </si>
  <si>
    <t>屏山镇</t>
  </si>
  <si>
    <t>屏山村</t>
  </si>
  <si>
    <t>建设无人机3台和无人农机6组成的农业作业系统</t>
  </si>
  <si>
    <t>建设无人巡检、无人智能喷洒农药、智能耕种、智能播种、智能收割系统，改善生产条件带动基地发展</t>
  </si>
  <si>
    <t>通过实施项目，流转群众土地，增加群众收益，同时解放劳动力，带动群众可以参其他产业务工，增加家庭可支配收入</t>
  </si>
  <si>
    <t>2024年12月</t>
  </si>
  <si>
    <t>育种基地数字农业智慧平台项目</t>
  </si>
  <si>
    <t>建设1套数字农业智慧平台</t>
  </si>
  <si>
    <t>建设智能化生产、 智能化管理等功能于一体的多功能大田智慧农业示范园，带动基地发展</t>
  </si>
  <si>
    <t>育种水肥一体智慧灌溉项目</t>
  </si>
  <si>
    <t>建设2套水肥一体灌溉设备</t>
  </si>
  <si>
    <t>提高水肥利用效率，避免表层土容易引起的挥发损失、溶解慢、效力发挥慢，避免水体污染</t>
  </si>
  <si>
    <t>育种基地雨污管道等配套项目</t>
  </si>
  <si>
    <t>育种基地地雨污管道等建设</t>
  </si>
  <si>
    <t>建设基地雨污等附属设施，提高基地附属设施水平，方便基地发展，增加群众农田亩均年净收益1200元以上</t>
  </si>
  <si>
    <t>育种基地农资仓储车间</t>
  </si>
  <si>
    <t>建设500平方米钢架结构的农资车间</t>
  </si>
  <si>
    <t>建设农资储存车间，提高农资利用率，促进育种基地增收增产，增加群众农田亩均年净收益1200元以上</t>
  </si>
  <si>
    <t>育种基地梯形土质斗沟清淤</t>
  </si>
  <si>
    <t>10000米沟渠清淤</t>
  </si>
  <si>
    <t>沟渠整治清淤，防洪排涝，提升基地内水利基础设施建设水平，方便基地发展生产</t>
  </si>
  <si>
    <t>育种基地道路扩建、修补项目</t>
  </si>
  <si>
    <t>扩建道路1200米，修补道路1100米</t>
  </si>
  <si>
    <t>拓宽和修补道路2.3公里，提升基地产业配套设施水平，改善生产条件，带动基地发展</t>
  </si>
  <si>
    <t>育种基地沟渠及桥梁项目</t>
  </si>
  <si>
    <t>建设3座桥梁及排水灌溉防渗渠8370米</t>
  </si>
  <si>
    <t>沟渠整治及桥梁建设，防洪排涝，提升基地内水利基础设施建设水平，方便基地发展生产</t>
  </si>
  <si>
    <t>通过实施项目，流转群众土地，增加群众收益，同时解放劳动力，带动群众可以参其他产业务工，增加家庭可支配收入。</t>
  </si>
  <si>
    <t>育种农机储存车间及维修车间项目</t>
  </si>
  <si>
    <t>建设800平方米钢架结构的储存车间及200平方米钢架结构的维修车间</t>
  </si>
  <si>
    <t>建设农机储存车间维修车间，提高育种农机利用率，促进育种基地增收增产，增加群众农田亩均年净收益1200元以上</t>
  </si>
  <si>
    <t>通过实施项目，流转群众土地，增加群众收益，同时解放劳动力，带动群众可以参与本项目或其他产业务工，增加家庭可支配收入。</t>
  </si>
  <si>
    <t>育种基地电力及其他附属设施项目</t>
  </si>
  <si>
    <t>育种基地变压器等电力设施及其他配套附属设施建设</t>
  </si>
  <si>
    <t>建设基地电力等附属设施，提高基地附属设施水平，方便基地发展，增加群众农田亩均年净收益1200元以上</t>
  </si>
  <si>
    <t>通过实施项目，流转群众土地，增加群众收益，同时解放劳动力，带动群众可以参与其他产业务工，增加家庭可支配收入。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</si>
</sst>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00_);[Red]\(0.0000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name val="仿宋"/>
      <charset val="134"/>
    </font>
    <font>
      <sz val="11"/>
      <name val="仿宋"/>
      <charset val="134"/>
    </font>
    <font>
      <b/>
      <sz val="1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0"/>
      <name val="仿宋"/>
      <charset val="134"/>
    </font>
    <font>
      <b/>
      <sz val="9"/>
      <name val="仿宋"/>
      <charset val="134"/>
    </font>
    <font>
      <b/>
      <sz val="11"/>
      <name val="仿宋"/>
      <charset val="134"/>
    </font>
    <font>
      <b/>
      <sz val="2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  <cellStyle name="常规_Sheet2" xfId="50"/>
    <cellStyle name="常规 2 13" xfId="51"/>
    <cellStyle name="常规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tabSelected="1" zoomScale="90" zoomScaleNormal="90" workbookViewId="0">
      <pane ySplit="5" topLeftCell="A13" activePane="bottomLeft" state="frozen"/>
      <selection/>
      <selection pane="bottomLeft" activeCell="A1" sqref="A1:U15"/>
    </sheetView>
  </sheetViews>
  <sheetFormatPr defaultColWidth="9" defaultRowHeight="13.5"/>
  <cols>
    <col min="1" max="1" width="4.88333333333333" style="2" customWidth="1"/>
    <col min="2" max="3" width="5.625" style="2" customWidth="1"/>
    <col min="4" max="4" width="8.625" style="2" customWidth="1"/>
    <col min="5" max="6" width="7.625" style="2" customWidth="1"/>
    <col min="7" max="9" width="5.625" style="2" customWidth="1"/>
    <col min="10" max="10" width="15.625" style="2" customWidth="1"/>
    <col min="11" max="14" width="11.125" style="6" customWidth="1"/>
    <col min="15" max="15" width="12.125" style="6" customWidth="1"/>
    <col min="16" max="16" width="20.975" style="2" customWidth="1"/>
    <col min="17" max="17" width="27.3583333333333" style="2" customWidth="1"/>
    <col min="18" max="19" width="6.625" style="7" customWidth="1"/>
    <col min="20" max="20" width="5.625" style="2" customWidth="1"/>
    <col min="21" max="21" width="4.875" style="2" customWidth="1"/>
    <col min="22" max="22" width="12.625" style="2"/>
    <col min="23" max="23" width="11.5" style="2"/>
    <col min="24" max="16384" width="9" style="2"/>
  </cols>
  <sheetData>
    <row r="1" s="1" customFormat="1" spans="1:2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4"/>
      <c r="L1" s="14"/>
      <c r="M1" s="14"/>
      <c r="N1" s="14"/>
      <c r="O1" s="14"/>
      <c r="P1" s="8"/>
      <c r="Q1" s="8"/>
      <c r="R1" s="31"/>
      <c r="S1" s="31"/>
      <c r="T1" s="8"/>
      <c r="U1" s="8"/>
    </row>
    <row r="2" s="2" customFormat="1" ht="27" spans="1:2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5"/>
      <c r="L2" s="15"/>
      <c r="M2" s="15"/>
      <c r="N2" s="15"/>
      <c r="O2" s="15"/>
      <c r="P2" s="9"/>
      <c r="Q2" s="9"/>
      <c r="R2" s="32"/>
      <c r="S2" s="32"/>
      <c r="T2" s="9"/>
      <c r="U2" s="9"/>
    </row>
    <row r="3" s="3" customFormat="1" ht="28.5" customHeight="1" spans="1:2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/>
      <c r="I3" s="10"/>
      <c r="J3" s="10" t="s">
        <v>9</v>
      </c>
      <c r="K3" s="16" t="s">
        <v>10</v>
      </c>
      <c r="L3" s="16"/>
      <c r="M3" s="16"/>
      <c r="N3" s="16"/>
      <c r="O3" s="16"/>
      <c r="P3" s="10" t="s">
        <v>11</v>
      </c>
      <c r="Q3" s="10" t="s">
        <v>12</v>
      </c>
      <c r="R3" s="10" t="s">
        <v>13</v>
      </c>
      <c r="S3" s="10"/>
      <c r="T3" s="10" t="s">
        <v>14</v>
      </c>
      <c r="U3" s="10" t="s">
        <v>15</v>
      </c>
    </row>
    <row r="4" s="3" customFormat="1" ht="28.5" spans="1:21">
      <c r="A4" s="10"/>
      <c r="B4" s="10"/>
      <c r="C4" s="10"/>
      <c r="D4" s="10"/>
      <c r="E4" s="10"/>
      <c r="F4" s="10"/>
      <c r="G4" s="10" t="s">
        <v>16</v>
      </c>
      <c r="H4" s="10" t="s">
        <v>17</v>
      </c>
      <c r="I4" s="10" t="s">
        <v>18</v>
      </c>
      <c r="J4" s="10"/>
      <c r="K4" s="16" t="s">
        <v>19</v>
      </c>
      <c r="L4" s="16" t="s">
        <v>20</v>
      </c>
      <c r="M4" s="16" t="s">
        <v>21</v>
      </c>
      <c r="N4" s="16" t="s">
        <v>22</v>
      </c>
      <c r="O4" s="16" t="s">
        <v>23</v>
      </c>
      <c r="P4" s="10"/>
      <c r="Q4" s="10"/>
      <c r="R4" s="10" t="s">
        <v>24</v>
      </c>
      <c r="S4" s="10" t="s">
        <v>25</v>
      </c>
      <c r="T4" s="10"/>
      <c r="U4" s="10"/>
    </row>
    <row r="5" s="4" customFormat="1" ht="12" spans="1:21">
      <c r="A5" s="11"/>
      <c r="B5" s="11"/>
      <c r="C5" s="11"/>
      <c r="D5" s="11"/>
      <c r="E5" s="11"/>
      <c r="F5" s="11"/>
      <c r="G5" s="11"/>
      <c r="H5" s="11"/>
      <c r="I5" s="11"/>
      <c r="J5" s="17" t="s">
        <v>26</v>
      </c>
      <c r="K5" s="18">
        <f>SUM(K6:K15)</f>
        <v>162.966631</v>
      </c>
      <c r="L5" s="18">
        <f>SUM(L6:L15)</f>
        <v>30</v>
      </c>
      <c r="M5" s="18">
        <f>SUM(M6:M15)</f>
        <v>0</v>
      </c>
      <c r="N5" s="18">
        <f>SUM(N6:N15)</f>
        <v>0</v>
      </c>
      <c r="O5" s="18">
        <f>SUM(O6:O15)</f>
        <v>192.966631</v>
      </c>
      <c r="P5" s="11"/>
      <c r="Q5" s="11"/>
      <c r="R5" s="11"/>
      <c r="S5" s="11"/>
      <c r="T5" s="11"/>
      <c r="U5" s="11"/>
    </row>
    <row r="6" s="5" customFormat="1" ht="50" customHeight="1" spans="1:21">
      <c r="A6" s="12">
        <v>1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30</v>
      </c>
      <c r="G6" s="12" t="s">
        <v>31</v>
      </c>
      <c r="H6" s="12" t="s">
        <v>32</v>
      </c>
      <c r="I6" s="12" t="s">
        <v>32</v>
      </c>
      <c r="J6" s="12" t="s">
        <v>33</v>
      </c>
      <c r="K6" s="19">
        <v>162.966631</v>
      </c>
      <c r="L6" s="20">
        <v>30</v>
      </c>
      <c r="M6" s="20"/>
      <c r="N6" s="21"/>
      <c r="O6" s="22">
        <f>K6+L6+M6+N6</f>
        <v>192.966631</v>
      </c>
      <c r="P6" s="12" t="s">
        <v>34</v>
      </c>
      <c r="Q6" s="12" t="s">
        <v>35</v>
      </c>
      <c r="R6" s="12">
        <v>15</v>
      </c>
      <c r="S6" s="12">
        <v>43</v>
      </c>
      <c r="T6" s="33" t="s">
        <v>36</v>
      </c>
      <c r="U6" s="34"/>
    </row>
    <row r="7" s="5" customFormat="1" ht="50" customHeight="1" spans="1:21">
      <c r="A7" s="12">
        <v>2</v>
      </c>
      <c r="B7" s="12" t="s">
        <v>27</v>
      </c>
      <c r="C7" s="12" t="s">
        <v>28</v>
      </c>
      <c r="D7" s="12" t="s">
        <v>37</v>
      </c>
      <c r="E7" s="12" t="s">
        <v>30</v>
      </c>
      <c r="F7" s="12" t="s">
        <v>30</v>
      </c>
      <c r="G7" s="12" t="s">
        <v>31</v>
      </c>
      <c r="H7" s="12" t="s">
        <v>32</v>
      </c>
      <c r="I7" s="12" t="s">
        <v>32</v>
      </c>
      <c r="J7" s="12" t="s">
        <v>38</v>
      </c>
      <c r="K7" s="23"/>
      <c r="L7" s="24"/>
      <c r="M7" s="24"/>
      <c r="N7" s="25"/>
      <c r="O7" s="26"/>
      <c r="P7" s="12" t="s">
        <v>39</v>
      </c>
      <c r="Q7" s="12" t="s">
        <v>35</v>
      </c>
      <c r="R7" s="12">
        <v>42</v>
      </c>
      <c r="S7" s="12">
        <v>84</v>
      </c>
      <c r="T7" s="33" t="s">
        <v>36</v>
      </c>
      <c r="U7" s="34"/>
    </row>
    <row r="8" s="5" customFormat="1" ht="50" customHeight="1" spans="1:21">
      <c r="A8" s="12">
        <v>3</v>
      </c>
      <c r="B8" s="12" t="s">
        <v>27</v>
      </c>
      <c r="C8" s="12" t="s">
        <v>28</v>
      </c>
      <c r="D8" s="12" t="s">
        <v>40</v>
      </c>
      <c r="E8" s="12" t="s">
        <v>30</v>
      </c>
      <c r="F8" s="12" t="s">
        <v>30</v>
      </c>
      <c r="G8" s="12" t="s">
        <v>31</v>
      </c>
      <c r="H8" s="12" t="s">
        <v>32</v>
      </c>
      <c r="I8" s="12" t="s">
        <v>32</v>
      </c>
      <c r="J8" s="12" t="s">
        <v>41</v>
      </c>
      <c r="K8" s="23"/>
      <c r="L8" s="24"/>
      <c r="M8" s="24"/>
      <c r="N8" s="25"/>
      <c r="O8" s="26"/>
      <c r="P8" s="12" t="s">
        <v>42</v>
      </c>
      <c r="Q8" s="12" t="s">
        <v>35</v>
      </c>
      <c r="R8" s="12">
        <v>16</v>
      </c>
      <c r="S8" s="12">
        <v>33</v>
      </c>
      <c r="T8" s="33" t="s">
        <v>36</v>
      </c>
      <c r="U8" s="34"/>
    </row>
    <row r="9" s="5" customFormat="1" ht="50" customHeight="1" spans="1:21">
      <c r="A9" s="12">
        <v>4</v>
      </c>
      <c r="B9" s="12" t="s">
        <v>27</v>
      </c>
      <c r="C9" s="12" t="s">
        <v>28</v>
      </c>
      <c r="D9" s="12" t="s">
        <v>43</v>
      </c>
      <c r="E9" s="12" t="s">
        <v>30</v>
      </c>
      <c r="F9" s="12" t="s">
        <v>30</v>
      </c>
      <c r="G9" s="12" t="s">
        <v>31</v>
      </c>
      <c r="H9" s="12" t="s">
        <v>32</v>
      </c>
      <c r="I9" s="12" t="s">
        <v>32</v>
      </c>
      <c r="J9" s="12" t="s">
        <v>44</v>
      </c>
      <c r="K9" s="23"/>
      <c r="L9" s="24"/>
      <c r="M9" s="24"/>
      <c r="N9" s="25"/>
      <c r="O9" s="26"/>
      <c r="P9" s="12" t="s">
        <v>45</v>
      </c>
      <c r="Q9" s="12" t="s">
        <v>35</v>
      </c>
      <c r="R9" s="12">
        <v>14</v>
      </c>
      <c r="S9" s="12">
        <v>26</v>
      </c>
      <c r="T9" s="33" t="s">
        <v>36</v>
      </c>
      <c r="U9" s="34"/>
    </row>
    <row r="10" s="5" customFormat="1" ht="50" customHeight="1" spans="1:21">
      <c r="A10" s="12">
        <v>5</v>
      </c>
      <c r="B10" s="12" t="s">
        <v>27</v>
      </c>
      <c r="C10" s="12" t="s">
        <v>28</v>
      </c>
      <c r="D10" s="12" t="s">
        <v>46</v>
      </c>
      <c r="E10" s="12" t="s">
        <v>30</v>
      </c>
      <c r="F10" s="12" t="s">
        <v>30</v>
      </c>
      <c r="G10" s="12" t="s">
        <v>31</v>
      </c>
      <c r="H10" s="12" t="s">
        <v>32</v>
      </c>
      <c r="I10" s="12" t="s">
        <v>32</v>
      </c>
      <c r="J10" s="12" t="s">
        <v>47</v>
      </c>
      <c r="K10" s="23"/>
      <c r="L10" s="24"/>
      <c r="M10" s="24"/>
      <c r="N10" s="25"/>
      <c r="O10" s="26"/>
      <c r="P10" s="12" t="s">
        <v>48</v>
      </c>
      <c r="Q10" s="12" t="s">
        <v>35</v>
      </c>
      <c r="R10" s="12">
        <v>11</v>
      </c>
      <c r="S10" s="12">
        <v>24</v>
      </c>
      <c r="T10" s="33" t="s">
        <v>36</v>
      </c>
      <c r="U10" s="34"/>
    </row>
    <row r="11" s="5" customFormat="1" ht="50" customHeight="1" spans="1:21">
      <c r="A11" s="12">
        <v>6</v>
      </c>
      <c r="B11" s="12" t="s">
        <v>27</v>
      </c>
      <c r="C11" s="12" t="s">
        <v>28</v>
      </c>
      <c r="D11" s="12" t="s">
        <v>49</v>
      </c>
      <c r="E11" s="12" t="s">
        <v>30</v>
      </c>
      <c r="F11" s="12" t="s">
        <v>30</v>
      </c>
      <c r="G11" s="12" t="s">
        <v>31</v>
      </c>
      <c r="H11" s="12" t="s">
        <v>32</v>
      </c>
      <c r="I11" s="12" t="s">
        <v>32</v>
      </c>
      <c r="J11" s="12" t="s">
        <v>50</v>
      </c>
      <c r="K11" s="23"/>
      <c r="L11" s="24"/>
      <c r="M11" s="24"/>
      <c r="N11" s="25"/>
      <c r="O11" s="26"/>
      <c r="P11" s="12" t="s">
        <v>51</v>
      </c>
      <c r="Q11" s="12" t="s">
        <v>35</v>
      </c>
      <c r="R11" s="12">
        <v>13</v>
      </c>
      <c r="S11" s="12">
        <v>25</v>
      </c>
      <c r="T11" s="33" t="s">
        <v>36</v>
      </c>
      <c r="U11" s="34"/>
    </row>
    <row r="12" s="5" customFormat="1" ht="50" customHeight="1" spans="1:21">
      <c r="A12" s="12">
        <v>7</v>
      </c>
      <c r="B12" s="12" t="s">
        <v>27</v>
      </c>
      <c r="C12" s="12" t="s">
        <v>28</v>
      </c>
      <c r="D12" s="12" t="s">
        <v>52</v>
      </c>
      <c r="E12" s="12" t="s">
        <v>30</v>
      </c>
      <c r="F12" s="12" t="s">
        <v>30</v>
      </c>
      <c r="G12" s="12" t="s">
        <v>31</v>
      </c>
      <c r="H12" s="12" t="s">
        <v>32</v>
      </c>
      <c r="I12" s="12" t="s">
        <v>32</v>
      </c>
      <c r="J12" s="12" t="s">
        <v>53</v>
      </c>
      <c r="K12" s="23"/>
      <c r="L12" s="24"/>
      <c r="M12" s="24"/>
      <c r="N12" s="25"/>
      <c r="O12" s="26"/>
      <c r="P12" s="12" t="s">
        <v>54</v>
      </c>
      <c r="Q12" s="12" t="s">
        <v>35</v>
      </c>
      <c r="R12" s="12">
        <v>17</v>
      </c>
      <c r="S12" s="12">
        <v>31</v>
      </c>
      <c r="T12" s="33" t="s">
        <v>36</v>
      </c>
      <c r="U12" s="34"/>
    </row>
    <row r="13" s="5" customFormat="1" ht="50" customHeight="1" spans="1:21">
      <c r="A13" s="12">
        <v>8</v>
      </c>
      <c r="B13" s="12" t="s">
        <v>27</v>
      </c>
      <c r="C13" s="12" t="s">
        <v>28</v>
      </c>
      <c r="D13" s="13" t="s">
        <v>55</v>
      </c>
      <c r="E13" s="13" t="s">
        <v>30</v>
      </c>
      <c r="F13" s="13" t="s">
        <v>30</v>
      </c>
      <c r="G13" s="12" t="s">
        <v>31</v>
      </c>
      <c r="H13" s="13" t="s">
        <v>32</v>
      </c>
      <c r="I13" s="13" t="s">
        <v>32</v>
      </c>
      <c r="J13" s="13" t="s">
        <v>56</v>
      </c>
      <c r="K13" s="23"/>
      <c r="L13" s="24"/>
      <c r="M13" s="24"/>
      <c r="N13" s="25"/>
      <c r="O13" s="26"/>
      <c r="P13" s="13" t="s">
        <v>57</v>
      </c>
      <c r="Q13" s="13" t="s">
        <v>58</v>
      </c>
      <c r="R13" s="13">
        <v>90</v>
      </c>
      <c r="S13" s="13">
        <v>181</v>
      </c>
      <c r="T13" s="33" t="s">
        <v>36</v>
      </c>
      <c r="U13" s="34"/>
    </row>
    <row r="14" s="5" customFormat="1" ht="62" customHeight="1" spans="1:21">
      <c r="A14" s="12">
        <v>9</v>
      </c>
      <c r="B14" s="12" t="s">
        <v>27</v>
      </c>
      <c r="C14" s="12" t="s">
        <v>28</v>
      </c>
      <c r="D14" s="13" t="s">
        <v>59</v>
      </c>
      <c r="E14" s="13" t="s">
        <v>30</v>
      </c>
      <c r="F14" s="13" t="s">
        <v>30</v>
      </c>
      <c r="G14" s="12" t="s">
        <v>31</v>
      </c>
      <c r="H14" s="13" t="s">
        <v>32</v>
      </c>
      <c r="I14" s="13" t="s">
        <v>32</v>
      </c>
      <c r="J14" s="13" t="s">
        <v>60</v>
      </c>
      <c r="K14" s="23"/>
      <c r="L14" s="24"/>
      <c r="M14" s="24"/>
      <c r="N14" s="25"/>
      <c r="O14" s="26"/>
      <c r="P14" s="13" t="s">
        <v>61</v>
      </c>
      <c r="Q14" s="13" t="s">
        <v>62</v>
      </c>
      <c r="R14" s="13">
        <v>11</v>
      </c>
      <c r="S14" s="13">
        <v>23</v>
      </c>
      <c r="T14" s="33" t="s">
        <v>36</v>
      </c>
      <c r="U14" s="34"/>
    </row>
    <row r="15" s="5" customFormat="1" ht="50" customHeight="1" spans="1:21">
      <c r="A15" s="12">
        <v>10</v>
      </c>
      <c r="B15" s="12" t="s">
        <v>27</v>
      </c>
      <c r="C15" s="12" t="s">
        <v>28</v>
      </c>
      <c r="D15" s="13" t="s">
        <v>63</v>
      </c>
      <c r="E15" s="13" t="s">
        <v>30</v>
      </c>
      <c r="F15" s="13" t="s">
        <v>30</v>
      </c>
      <c r="G15" s="12" t="s">
        <v>31</v>
      </c>
      <c r="H15" s="13" t="s">
        <v>32</v>
      </c>
      <c r="I15" s="13" t="s">
        <v>32</v>
      </c>
      <c r="J15" s="13" t="s">
        <v>64</v>
      </c>
      <c r="K15" s="27"/>
      <c r="L15" s="28"/>
      <c r="M15" s="28"/>
      <c r="N15" s="29"/>
      <c r="O15" s="30"/>
      <c r="P15" s="13" t="s">
        <v>65</v>
      </c>
      <c r="Q15" s="13" t="s">
        <v>66</v>
      </c>
      <c r="R15" s="13">
        <v>75</v>
      </c>
      <c r="S15" s="13">
        <v>153</v>
      </c>
      <c r="T15" s="33" t="s">
        <v>36</v>
      </c>
      <c r="U15" s="34"/>
    </row>
  </sheetData>
  <mergeCells count="21">
    <mergeCell ref="A1:U1"/>
    <mergeCell ref="A2:U2"/>
    <mergeCell ref="G3:I3"/>
    <mergeCell ref="K3:O3"/>
    <mergeCell ref="R3:S3"/>
    <mergeCell ref="A3:A4"/>
    <mergeCell ref="B3:B4"/>
    <mergeCell ref="C3:C4"/>
    <mergeCell ref="D3:D4"/>
    <mergeCell ref="E3:E4"/>
    <mergeCell ref="F3:F4"/>
    <mergeCell ref="J3:J4"/>
    <mergeCell ref="K6:K15"/>
    <mergeCell ref="L6:L15"/>
    <mergeCell ref="M6:M15"/>
    <mergeCell ref="N6:N15"/>
    <mergeCell ref="O6:O15"/>
    <mergeCell ref="P3:P4"/>
    <mergeCell ref="Q3:Q4"/>
    <mergeCell ref="T3:T4"/>
    <mergeCell ref="U3:U4"/>
  </mergeCells>
  <printOptions horizontalCentered="1"/>
  <pageMargins left="0.357638888888889" right="0.357638888888889" top="0.409027777777778" bottom="0.409027777777778" header="0.5" footer="0.302777777777778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2021-12-07T03:36:00Z</dcterms:created>
  <dcterms:modified xsi:type="dcterms:W3CDTF">2025-01-02T07:51:48Z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DE9C92E36AB4491FBDF9DCB7A7EB5225_13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