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tabRatio="597"/>
  </bookViews>
  <sheets>
    <sheet name="明细表" sheetId="1" r:id="rId1"/>
  </sheets>
  <definedNames>
    <definedName name="_xlnm._FilterDatabase" localSheetId="0" hidden="1">明细表!$A$4:$T$9</definedName>
    <definedName name="_xlnm.Print_Area" localSheetId="0">明细表!$A$1:$T$9</definedName>
    <definedName name="_xlnm.Print_Titles" localSheetId="0">明细表!$3:$4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<sst xmlns="http://schemas.openxmlformats.org/spreadsheetml/2006/main" count="73" uniqueCount="39">
  <si>
    <t>附件</t>
  </si>
  <si>
    <t>泗县农业农村局2025年县级财政衔接推进乡村振兴补助资金项目计划明细表（第一批）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</si>
  <si>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</si>
  <si>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</si>
  <si>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</si>
  <si>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</si>
  <si>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</si>
  <si>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</si>
  <si>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</si>
  <si>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</si>
  <si>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项目概算（万元）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</si>
  <si>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</si>
  <si>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</si>
  <si>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</si>
  <si>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</si>
  <si>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</si>
  <si>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</si>
  <si>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</si>
  <si>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</si>
  <si>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</si>
  <si>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财政资金</t>
  </si>
  <si>
    <t>其他资金</t>
  </si>
  <si>
    <t>小计</t>
  </si>
  <si>
    <t>户数</t>
  </si>
  <si>
    <t>人数</t>
  </si>
  <si>
    <t>环境整治类</t>
  </si>
  <si>
    <t>新建</t>
  </si>
  <si>
    <t>泗县生活垃圾全覆盖工程项目第一期</t>
  </si>
  <si>
    <t>农业农村局
王江</t>
  </si>
  <si>
    <t>农环办
姚剑</t>
  </si>
  <si>
    <t>全县</t>
  </si>
  <si>
    <t>各行政村</t>
  </si>
  <si>
    <t>垃圾清运涉及各镇</t>
  </si>
  <si>
    <t>保障全县垃圾清运，环境整治，美化环境，提升整体卫生情况</t>
  </si>
  <si>
    <t>通过实施项目，改善农村卫生环境，提高群众满意度幸福感，使群众乐于生产，幸福生活</t>
  </si>
  <si>
    <t>2025年12月</t>
  </si>
  <si>
    <t>泗县生活垃圾全覆盖工程项目第二期</t>
  </si>
  <si>
    <t>泗县生活垃圾全覆盖工程项目第三期</t>
  </si>
  <si>
    <t>泗县生活垃圾全覆盖工程项目第四期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</si>
</sst>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" fillId="0" borderId="0">
      <protection locked="0"/>
    </xf>
    <xf numFmtId="0" fontId="2" fillId="0" borderId="0">
      <alignment vertical="center"/>
    </xf>
    <xf numFmtId="0" fontId="2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5" xfId="50"/>
    <cellStyle name="常规 5 3" xfId="51"/>
    <cellStyle name="常规 24 2" xfId="52"/>
    <cellStyle name="常规_Sheet2" xfId="53"/>
    <cellStyle name="常规 2 2" xfId="54"/>
    <cellStyle name="常规 2" xfId="55"/>
    <cellStyle name="常规 3" xfId="56"/>
    <cellStyle name="常规 14 2" xfId="57"/>
    <cellStyle name="常规 8 2 2" xfId="58"/>
    <cellStyle name="常规 4" xfId="59"/>
  </cellStyles>
  <tableStyles count="0" defaultTableStyle="TableStyleMedium2" defaultPivotStyle="PivotStyleLight16"/>
  <colors>
    <mruColors>
      <color rgb="001B40FB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"/>
  <sheetViews>
    <sheetView tabSelected="1" view="pageBreakPreview" zoomScaleNormal="80" workbookViewId="0">
      <pane ySplit="5" topLeftCell="A6" activePane="bottomLeft" state="frozen"/>
      <selection/>
      <selection pane="bottomLeft" activeCell="A6" sqref="$A6:$XFD6"/>
    </sheetView>
  </sheetViews>
  <sheetFormatPr defaultColWidth="9" defaultRowHeight="13.5"/>
  <cols>
    <col min="1" max="1" width="4.875" style="1" customWidth="1"/>
    <col min="2" max="3" width="6.625" style="1" customWidth="1"/>
    <col min="4" max="4" width="8.625" style="1" customWidth="1"/>
    <col min="5" max="6" width="7.625" style="1" customWidth="1"/>
    <col min="7" max="9" width="6.625" style="1" customWidth="1"/>
    <col min="10" max="10" width="12.625" style="1" customWidth="1"/>
    <col min="11" max="11" width="9.625" style="4" customWidth="1"/>
    <col min="12" max="14" width="9.375" style="4" customWidth="1"/>
    <col min="15" max="15" width="10.625" style="1" customWidth="1"/>
    <col min="16" max="16" width="14.625" style="1" customWidth="1"/>
    <col min="17" max="18" width="6.625" style="1" customWidth="1"/>
    <col min="19" max="19" width="6.625" style="5" customWidth="1"/>
    <col min="20" max="20" width="4.875" style="1" customWidth="1"/>
    <col min="21" max="16384" width="9" style="1"/>
  </cols>
  <sheetData>
    <row r="1" ht="14.25" spans="1:2">
      <c r="A1" s="6" t="s">
        <v>0</v>
      </c>
      <c r="B1" s="6"/>
    </row>
    <row r="2" s="1" customFormat="1" ht="27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12"/>
      <c r="L2" s="12"/>
      <c r="M2" s="12"/>
      <c r="N2" s="12"/>
      <c r="O2" s="7"/>
      <c r="P2" s="7"/>
      <c r="Q2" s="7"/>
      <c r="R2" s="7"/>
      <c r="S2" s="7"/>
      <c r="T2" s="7"/>
    </row>
    <row r="3" s="2" customFormat="1" ht="28.5" customHeight="1" spans="1:20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/>
      <c r="I3" s="8"/>
      <c r="J3" s="8" t="s">
        <v>9</v>
      </c>
      <c r="K3" s="13" t="s">
        <v>10</v>
      </c>
      <c r="L3" s="14" t="s">
        <v>11</v>
      </c>
      <c r="M3" s="15"/>
      <c r="N3" s="16"/>
      <c r="O3" s="8" t="s">
        <v>12</v>
      </c>
      <c r="P3" s="8" t="s">
        <v>13</v>
      </c>
      <c r="Q3" s="8" t="s">
        <v>14</v>
      </c>
      <c r="R3" s="8"/>
      <c r="S3" s="20" t="s">
        <v>15</v>
      </c>
      <c r="T3" s="8" t="s">
        <v>16</v>
      </c>
    </row>
    <row r="4" s="2" customFormat="1" ht="28.5" spans="1:20">
      <c r="A4" s="8"/>
      <c r="B4" s="8"/>
      <c r="C4" s="8"/>
      <c r="D4" s="8"/>
      <c r="E4" s="8"/>
      <c r="F4" s="8"/>
      <c r="G4" s="8" t="s">
        <v>17</v>
      </c>
      <c r="H4" s="8" t="s">
        <v>18</v>
      </c>
      <c r="I4" s="8" t="s">
        <v>19</v>
      </c>
      <c r="J4" s="8"/>
      <c r="K4" s="13"/>
      <c r="L4" s="13" t="s">
        <v>20</v>
      </c>
      <c r="M4" s="13" t="s">
        <v>21</v>
      </c>
      <c r="N4" s="13" t="s">
        <v>22</v>
      </c>
      <c r="O4" s="8"/>
      <c r="P4" s="8"/>
      <c r="Q4" s="8" t="s">
        <v>23</v>
      </c>
      <c r="R4" s="8" t="s">
        <v>24</v>
      </c>
      <c r="S4" s="20"/>
      <c r="T4" s="8"/>
    </row>
    <row r="5" s="3" customFormat="1" ht="25" customHeight="1" spans="1:20">
      <c r="A5" s="9"/>
      <c r="B5" s="9"/>
      <c r="C5" s="9"/>
      <c r="D5" s="9"/>
      <c r="E5" s="9"/>
      <c r="F5" s="9"/>
      <c r="G5" s="9"/>
      <c r="H5" s="9"/>
      <c r="I5" s="9"/>
      <c r="J5" s="9"/>
      <c r="K5" s="17">
        <f>SUM(K6:K9)</f>
        <v>4200</v>
      </c>
      <c r="L5" s="17">
        <f>SUM(L6:L9)</f>
        <v>4200</v>
      </c>
      <c r="M5" s="17">
        <f>SUM(M6:M9)</f>
        <v>0</v>
      </c>
      <c r="N5" s="17">
        <f>SUM(N6:N9)</f>
        <v>4200</v>
      </c>
      <c r="O5" s="9"/>
      <c r="P5" s="9"/>
      <c r="Q5" s="9"/>
      <c r="R5" s="9"/>
      <c r="S5" s="21"/>
      <c r="T5" s="9"/>
    </row>
    <row r="6" s="3" customFormat="1" ht="75" customHeight="1" spans="1:20">
      <c r="A6" s="10">
        <v>1</v>
      </c>
      <c r="B6" s="11" t="s">
        <v>25</v>
      </c>
      <c r="C6" s="11" t="s">
        <v>26</v>
      </c>
      <c r="D6" s="11" t="s">
        <v>27</v>
      </c>
      <c r="E6" s="11" t="s">
        <v>28</v>
      </c>
      <c r="F6" s="11" t="s">
        <v>29</v>
      </c>
      <c r="G6" s="11" t="s">
        <v>30</v>
      </c>
      <c r="H6" s="11" t="s">
        <v>31</v>
      </c>
      <c r="I6" s="11" t="s">
        <v>31</v>
      </c>
      <c r="J6" s="11" t="s">
        <v>32</v>
      </c>
      <c r="K6" s="18">
        <v>1050</v>
      </c>
      <c r="L6" s="19">
        <v>1050</v>
      </c>
      <c r="M6" s="19"/>
      <c r="N6" s="19">
        <f>L6+M6</f>
        <v>1050</v>
      </c>
      <c r="O6" s="11" t="s">
        <v>33</v>
      </c>
      <c r="P6" s="11" t="s">
        <v>34</v>
      </c>
      <c r="Q6" s="11">
        <v>17192</v>
      </c>
      <c r="R6" s="11">
        <v>45000</v>
      </c>
      <c r="S6" s="22" t="s">
        <v>35</v>
      </c>
      <c r="T6" s="11"/>
    </row>
    <row r="7" s="3" customFormat="1" ht="75" customHeight="1" spans="1:20">
      <c r="A7" s="10">
        <v>2</v>
      </c>
      <c r="B7" s="11" t="s">
        <v>25</v>
      </c>
      <c r="C7" s="11" t="s">
        <v>26</v>
      </c>
      <c r="D7" s="11" t="s">
        <v>36</v>
      </c>
      <c r="E7" s="11" t="s">
        <v>28</v>
      </c>
      <c r="F7" s="11" t="s">
        <v>29</v>
      </c>
      <c r="G7" s="11" t="s">
        <v>30</v>
      </c>
      <c r="H7" s="11" t="s">
        <v>31</v>
      </c>
      <c r="I7" s="11" t="s">
        <v>31</v>
      </c>
      <c r="J7" s="11" t="s">
        <v>32</v>
      </c>
      <c r="K7" s="18">
        <v>1050</v>
      </c>
      <c r="L7" s="19">
        <v>1050</v>
      </c>
      <c r="M7" s="19"/>
      <c r="N7" s="19">
        <f>L7+M7</f>
        <v>1050</v>
      </c>
      <c r="O7" s="11" t="s">
        <v>33</v>
      </c>
      <c r="P7" s="11" t="s">
        <v>34</v>
      </c>
      <c r="Q7" s="11">
        <v>17192</v>
      </c>
      <c r="R7" s="11">
        <v>45000</v>
      </c>
      <c r="S7" s="22" t="s">
        <v>35</v>
      </c>
      <c r="T7" s="11"/>
    </row>
    <row r="8" s="3" customFormat="1" ht="75" customHeight="1" spans="1:20">
      <c r="A8" s="10">
        <v>3</v>
      </c>
      <c r="B8" s="11" t="s">
        <v>25</v>
      </c>
      <c r="C8" s="11" t="s">
        <v>26</v>
      </c>
      <c r="D8" s="11" t="s">
        <v>37</v>
      </c>
      <c r="E8" s="11" t="s">
        <v>28</v>
      </c>
      <c r="F8" s="11" t="s">
        <v>29</v>
      </c>
      <c r="G8" s="11" t="s">
        <v>30</v>
      </c>
      <c r="H8" s="11" t="s">
        <v>31</v>
      </c>
      <c r="I8" s="11" t="s">
        <v>31</v>
      </c>
      <c r="J8" s="11" t="s">
        <v>32</v>
      </c>
      <c r="K8" s="18">
        <v>1050</v>
      </c>
      <c r="L8" s="19">
        <v>1050</v>
      </c>
      <c r="M8" s="19"/>
      <c r="N8" s="19">
        <f>L8+M8</f>
        <v>1050</v>
      </c>
      <c r="O8" s="11" t="s">
        <v>33</v>
      </c>
      <c r="P8" s="11" t="s">
        <v>34</v>
      </c>
      <c r="Q8" s="11">
        <v>17192</v>
      </c>
      <c r="R8" s="11">
        <v>45000</v>
      </c>
      <c r="S8" s="22" t="s">
        <v>35</v>
      </c>
      <c r="T8" s="11"/>
    </row>
    <row r="9" s="3" customFormat="1" ht="75" customHeight="1" spans="1:20">
      <c r="A9" s="10">
        <v>4</v>
      </c>
      <c r="B9" s="11" t="s">
        <v>25</v>
      </c>
      <c r="C9" s="11" t="s">
        <v>26</v>
      </c>
      <c r="D9" s="11" t="s">
        <v>38</v>
      </c>
      <c r="E9" s="11" t="s">
        <v>28</v>
      </c>
      <c r="F9" s="11" t="s">
        <v>29</v>
      </c>
      <c r="G9" s="11" t="s">
        <v>30</v>
      </c>
      <c r="H9" s="11" t="s">
        <v>31</v>
      </c>
      <c r="I9" s="11" t="s">
        <v>31</v>
      </c>
      <c r="J9" s="11" t="s">
        <v>32</v>
      </c>
      <c r="K9" s="18">
        <v>1050</v>
      </c>
      <c r="L9" s="19">
        <v>1050</v>
      </c>
      <c r="M9" s="19"/>
      <c r="N9" s="19">
        <f>L9+M9</f>
        <v>1050</v>
      </c>
      <c r="O9" s="11" t="s">
        <v>33</v>
      </c>
      <c r="P9" s="11" t="s">
        <v>34</v>
      </c>
      <c r="Q9" s="11">
        <v>17192</v>
      </c>
      <c r="R9" s="11">
        <v>45000</v>
      </c>
      <c r="S9" s="22" t="s">
        <v>35</v>
      </c>
      <c r="T9" s="11"/>
    </row>
  </sheetData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409027777777778" header="0.5" footer="0.302777777777778"/>
  <pageSetup paperSize="9" scale="8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2021-10-08T07:08:00Z</dcterms:created>
  <dcterms:modified xsi:type="dcterms:W3CDTF">2025-02-28T01:30:15Z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8A7D8AAE7B4D470DB2B9222B67B96B13_13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