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明细表!$A$4:$T$7</definedName>
    <definedName name="_xlnm.Print_Titles" localSheetId="0">明细表!$3:$4</definedName>
    <definedName name="_xlnm.Print_Area" localSheetId="0">明细表!$A$1:$T$7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<sst xmlns="http://schemas.openxmlformats.org/spreadsheetml/2006/main" count="49" uniqueCount="40">
  <si>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附件：2</t>
  </si>
  <si>
    <t>泗县2025年市级第二批财政衔接推进乡村振兴补助资金项目计划明细表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</si>
  <si>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</si>
  <si>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</si>
  <si>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</si>
  <si>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</si>
  <si>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</si>
  <si>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</si>
  <si>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</si>
  <si>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</si>
  <si>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r>
      <rPr>
        <b/>
        <sz val="12"/>
        <rFont val="仿宋"/>
        <charset val="134"/>
      </rPr>
      <t>项目概算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（万元）</t>
    </r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</si>
  <si>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</si>
  <si>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</si>
  <si>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</si>
  <si>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</si>
  <si>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</si>
  <si>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</si>
  <si>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</si>
  <si>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</si>
  <si>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</si>
  <si>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市级资金</t>
  </si>
  <si>
    <t>其他资金</t>
  </si>
  <si>
    <t>小计</t>
  </si>
  <si>
    <t>户数</t>
  </si>
  <si>
    <t>人数</t>
  </si>
  <si>
    <t>项目管理费</t>
  </si>
  <si>
    <t>新建</t>
  </si>
  <si>
    <t>项目建设单位及负责人</t>
  </si>
  <si>
    <t>全县</t>
  </si>
  <si>
    <t>各行政村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</si>
  <si>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</si>
  <si>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</si>
  <si>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</si>
  <si>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2025年12月</t>
  </si>
  <si>
    <t>金融类</t>
  </si>
  <si>
    <t>小额信贷风险补偿金</t>
  </si>
  <si>
    <t>财政局
杨娟</t>
  </si>
  <si>
    <t>过渡期脱贫户、监测户小额信贷风险补偿金</t>
  </si>
  <si>
    <t>增强脱贫户及监测户获代能力，满足信贷需求</t>
  </si>
  <si>
    <t>财政资金建立风险补偿金，合作银行向脱贫户及监测户提供小额贷款，出现不良贷款时按约定程序和比例从财政风险补偿金中予以补偿，调动银行积极性，提升贷款可得性，防止脱贫人口返贫致贫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</si>
</sst>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方正小标宋简体"/>
      <charset val="134"/>
    </font>
    <font>
      <sz val="12"/>
      <name val="Times New Roman"/>
      <charset val="134"/>
    </font>
    <font>
      <sz val="10"/>
      <name val="仿宋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view="pageBreakPreview" zoomScale="90" zoomScaleNormal="80" workbookViewId="0">
      <pane ySplit="5" topLeftCell="A6" activePane="bottomLeft" state="frozen"/>
      <selection/>
      <selection pane="bottomLeft" activeCell="P6" sqref="P6"/>
    </sheetView>
  </sheetViews>
  <sheetFormatPr defaultColWidth="9" defaultRowHeight="15" outlineLevelRow="6"/>
  <cols>
    <col min="1" max="1" width="5.625" style="5" customWidth="1"/>
    <col min="2" max="2" width="6.625" style="5" customWidth="1"/>
    <col min="3" max="3" width="5.625" style="5" customWidth="1"/>
    <col min="4" max="4" width="9.625" style="5" customWidth="1"/>
    <col min="5" max="6" width="8.625" style="5" customWidth="1"/>
    <col min="7" max="8" width="5.875" style="5" customWidth="1"/>
    <col min="9" max="9" width="8.125" style="5" customWidth="1"/>
    <col min="10" max="10" width="16.625" style="5" customWidth="1"/>
    <col min="11" max="11" width="10.375" style="6" customWidth="1"/>
    <col min="12" max="13" width="9.125" style="6" customWidth="1"/>
    <col min="14" max="14" width="8.375" style="6" customWidth="1"/>
    <col min="15" max="15" width="10.625" style="5" customWidth="1"/>
    <col min="16" max="16" width="20.625" style="5" customWidth="1"/>
    <col min="17" max="18" width="6.625" style="5" customWidth="1"/>
    <col min="19" max="19" width="6.625" style="7" customWidth="1"/>
    <col min="20" max="20" width="4.875" style="5" customWidth="1"/>
    <col min="21" max="16384" width="9" style="5"/>
  </cols>
  <sheetData>
    <row r="1" s="1" customFormat="1" ht="14.25" spans="1:19">
      <c r="A1" s="8" t="s">
        <v>0</v>
      </c>
      <c r="B1" s="8"/>
      <c r="C1" s="1"/>
      <c r="D1" s="1"/>
      <c r="E1" s="1"/>
      <c r="F1" s="1"/>
      <c r="G1" s="1"/>
      <c r="H1" s="1"/>
      <c r="I1" s="1"/>
      <c r="J1" s="1"/>
      <c r="K1" s="17"/>
      <c r="L1" s="17"/>
      <c r="M1" s="17"/>
      <c r="N1" s="17"/>
      <c r="O1" s="1"/>
      <c r="P1" s="1"/>
      <c r="Q1" s="1"/>
      <c r="R1" s="1"/>
      <c r="S1" s="27"/>
    </row>
    <row r="2" s="2" customFormat="1" ht="27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8"/>
      <c r="L2" s="18"/>
      <c r="M2" s="18"/>
      <c r="N2" s="18"/>
      <c r="O2" s="9"/>
      <c r="P2" s="9"/>
      <c r="Q2" s="9"/>
      <c r="R2" s="9"/>
      <c r="S2" s="9"/>
      <c r="T2" s="9"/>
    </row>
    <row r="3" s="3" customFormat="1" ht="30.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  <c r="I3" s="11"/>
      <c r="J3" s="10" t="s">
        <v>9</v>
      </c>
      <c r="K3" s="19" t="s">
        <v>10</v>
      </c>
      <c r="L3" s="20" t="s">
        <v>11</v>
      </c>
      <c r="M3" s="21"/>
      <c r="N3" s="22"/>
      <c r="O3" s="10" t="s">
        <v>12</v>
      </c>
      <c r="P3" s="10" t="s">
        <v>13</v>
      </c>
      <c r="Q3" s="10" t="s">
        <v>14</v>
      </c>
      <c r="R3" s="11"/>
      <c r="S3" s="28" t="s">
        <v>15</v>
      </c>
      <c r="T3" s="10" t="s">
        <v>16</v>
      </c>
    </row>
    <row r="4" s="3" customFormat="1" ht="30.5" customHeight="1" spans="1:20">
      <c r="A4" s="11"/>
      <c r="B4" s="11"/>
      <c r="C4" s="11"/>
      <c r="D4" s="11"/>
      <c r="E4" s="11"/>
      <c r="F4" s="11"/>
      <c r="G4" s="10" t="s">
        <v>17</v>
      </c>
      <c r="H4" s="10" t="s">
        <v>18</v>
      </c>
      <c r="I4" s="10" t="s">
        <v>19</v>
      </c>
      <c r="J4" s="11"/>
      <c r="K4" s="23"/>
      <c r="L4" s="19" t="s">
        <v>20</v>
      </c>
      <c r="M4" s="19" t="s">
        <v>21</v>
      </c>
      <c r="N4" s="19" t="s">
        <v>22</v>
      </c>
      <c r="O4" s="11"/>
      <c r="P4" s="11"/>
      <c r="Q4" s="10" t="s">
        <v>23</v>
      </c>
      <c r="R4" s="10" t="s">
        <v>24</v>
      </c>
      <c r="S4" s="29"/>
      <c r="T4" s="11"/>
    </row>
    <row r="5" s="4" customFormat="1" ht="25" customHeight="1" spans="1:20">
      <c r="A5" s="12"/>
      <c r="B5" s="12"/>
      <c r="C5" s="12"/>
      <c r="D5" s="12"/>
      <c r="E5" s="12"/>
      <c r="F5" s="12"/>
      <c r="G5" s="12"/>
      <c r="H5" s="12"/>
      <c r="I5" s="12"/>
      <c r="J5" s="12"/>
      <c r="K5" s="24">
        <f>SUM(K6:K7)</f>
        <v>2150</v>
      </c>
      <c r="L5" s="24">
        <f>SUM(L6:L7)</f>
        <v>512</v>
      </c>
      <c r="M5" s="24">
        <f>SUM(M6:M7)</f>
        <v>0</v>
      </c>
      <c r="N5" s="24">
        <f>SUM(N6:N7)</f>
        <v>512</v>
      </c>
      <c r="O5" s="12"/>
      <c r="P5" s="12"/>
      <c r="Q5" s="12"/>
      <c r="R5" s="12"/>
      <c r="S5" s="30"/>
      <c r="T5" s="12"/>
    </row>
    <row r="6" s="4" customFormat="1" ht="80" customHeight="1" spans="1:20">
      <c r="A6" s="13">
        <v>1</v>
      </c>
      <c r="B6" s="14" t="s">
        <v>25</v>
      </c>
      <c r="C6" s="14" t="s">
        <v>26</v>
      </c>
      <c r="D6" s="14" t="s">
        <v>25</v>
      </c>
      <c r="E6" s="14" t="s">
        <v>6</v>
      </c>
      <c r="F6" s="14" t="s">
        <v>27</v>
      </c>
      <c r="G6" s="15" t="s">
        <v>28</v>
      </c>
      <c r="H6" s="15" t="s">
        <v>29</v>
      </c>
      <c r="I6" s="15" t="s">
        <v>29</v>
      </c>
      <c r="J6" s="14" t="s">
        <v>30</v>
      </c>
      <c r="K6" s="25">
        <v>350</v>
      </c>
      <c r="L6" s="26">
        <v>5</v>
      </c>
      <c r="M6" s="25"/>
      <c r="N6" s="26">
        <f>L6+M6</f>
        <v>5</v>
      </c>
      <c r="O6" s="14" t="s">
        <v>31</v>
      </c>
      <c r="P6" s="14" t="s">
        <v>32</v>
      </c>
      <c r="Q6" s="14">
        <v>25000</v>
      </c>
      <c r="R6" s="14">
        <v>70000</v>
      </c>
      <c r="S6" s="31" t="s">
        <v>33</v>
      </c>
      <c r="T6" s="14"/>
    </row>
    <row r="7" s="4" customFormat="1" ht="120" customHeight="1" spans="1:20">
      <c r="A7" s="13">
        <v>2</v>
      </c>
      <c r="B7" s="14" t="s">
        <v>34</v>
      </c>
      <c r="C7" s="14" t="s">
        <v>26</v>
      </c>
      <c r="D7" s="14" t="s">
        <v>35</v>
      </c>
      <c r="E7" s="14" t="s">
        <v>36</v>
      </c>
      <c r="F7" s="14" t="s">
        <v>36</v>
      </c>
      <c r="G7" s="14" t="s">
        <v>28</v>
      </c>
      <c r="H7" s="16" t="s">
        <v>29</v>
      </c>
      <c r="I7" s="16" t="s">
        <v>29</v>
      </c>
      <c r="J7" s="14" t="s">
        <v>37</v>
      </c>
      <c r="K7" s="26">
        <v>1800</v>
      </c>
      <c r="L7" s="25">
        <v>507</v>
      </c>
      <c r="M7" s="25"/>
      <c r="N7" s="26">
        <f>L7+M7</f>
        <v>507</v>
      </c>
      <c r="O7" s="14" t="s">
        <v>38</v>
      </c>
      <c r="P7" s="14" t="s">
        <v>39</v>
      </c>
      <c r="Q7" s="14">
        <v>1200</v>
      </c>
      <c r="R7" s="14">
        <v>4000</v>
      </c>
      <c r="S7" s="31" t="s">
        <v>33</v>
      </c>
      <c r="T7" s="14"/>
    </row>
  </sheetData>
  <autoFilter xmlns:etc="http://www.wps.cn/officeDocument/2017/etCustomData" ref="A4:T7" etc:filterBottomFollowUsedRange="0">
    <extLst/>
  </autoFilter>
  <sortState ref="A52:AB71">
    <sortCondition ref="E52:E71"/>
    <sortCondition ref="G52:G71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1" bottom="0.60625" header="0.5" footer="0.302777777777778"/>
  <pageSetup paperSize="9" scale="82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2025-07-23T04:10:23Z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8A7D8AAE7B4D470DB2B9222B67B96B13_13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